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585" yWindow="45" windowWidth="12630" windowHeight="11760" tabRatio="746"/>
  </bookViews>
  <sheets>
    <sheet name="Cover" sheetId="1" r:id="rId1"/>
    <sheet name="Results" sheetId="12" r:id="rId2"/>
    <sheet name="Questions" sheetId="3" r:id="rId3"/>
    <sheet name="Licence" sheetId="11" r:id="rId4"/>
    <sheet name="Change history" sheetId="17" r:id="rId5"/>
  </sheets>
  <definedNames>
    <definedName name="_Toc204394987_2" localSheetId="1">Results!$C$41</definedName>
    <definedName name="_Toc204394987_2">#REF!</definedName>
    <definedName name="_Toc204394988_2" localSheetId="1">Results!$C$42</definedName>
    <definedName name="_Toc204394988_2">#REF!</definedName>
    <definedName name="_Toc204394989_2" localSheetId="1">Results!$C$43</definedName>
    <definedName name="_Toc204394989_2">#REF!</definedName>
    <definedName name="_Toc204394991_2" localSheetId="1">Results!$C$44</definedName>
    <definedName name="_Toc204394991_2">#REF!</definedName>
    <definedName name="_Toc204394992_2" localSheetId="1">Results!$C$45</definedName>
    <definedName name="_Toc204394992_2">#REF!</definedName>
    <definedName name="_Toc204394993_2" localSheetId="1">Results!$C$46</definedName>
    <definedName name="_Toc204394993_2">#REF!</definedName>
    <definedName name="_Toc204394994_2" localSheetId="1">Results!$C$47</definedName>
    <definedName name="_Toc204394994_2">#REF!</definedName>
    <definedName name="_Toc204394995_2" localSheetId="1">Results!$C$48</definedName>
    <definedName name="_Toc204394995_2">#REF!</definedName>
    <definedName name="_Toc204394996_2" localSheetId="1">Results!$C$49</definedName>
    <definedName name="_Toc204394996_2">#REF!</definedName>
    <definedName name="_Toc204394997_2" localSheetId="1">Results!$C$50</definedName>
    <definedName name="_Toc204394997_2">#REF!</definedName>
    <definedName name="_Toc204394998_2" localSheetId="1">Results!$C$51</definedName>
    <definedName name="_Toc204394998_2">#REF!</definedName>
    <definedName name="_Toc204395001_2" localSheetId="1">Results!$C$54</definedName>
    <definedName name="_Toc204395001_2">#REF!</definedName>
    <definedName name="_Toc204395003_2" localSheetId="1">Results!$C$56</definedName>
    <definedName name="_Toc204395003_2">#REF!</definedName>
    <definedName name="_Toc204395008_2" localSheetId="1">Results!$C$61</definedName>
    <definedName name="_Toc204395008_2">#REF!</definedName>
    <definedName name="_Toc204395009_2" localSheetId="1">Results!$C$62</definedName>
    <definedName name="_Toc204395009_2">#REF!</definedName>
    <definedName name="_Toc204395010_2" localSheetId="1">Results!$C$63</definedName>
    <definedName name="_Toc204395010_2">#REF!</definedName>
    <definedName name="_Toc204395012_2" localSheetId="1">Results!$C$65</definedName>
    <definedName name="_Toc204395012_2">#REF!</definedName>
    <definedName name="_Toc204395014_2" localSheetId="1">Results!$C$67</definedName>
    <definedName name="_Toc204395014_2">#REF!</definedName>
    <definedName name="_Toc204395015_2" localSheetId="1">Results!$C$68</definedName>
    <definedName name="_Toc204395015_2">#REF!</definedName>
    <definedName name="_Toc204395016_2" localSheetId="1">Results!$C$69</definedName>
    <definedName name="_Toc204395016_2">#REF!</definedName>
    <definedName name="_Toc204395019_2" localSheetId="1">Results!$C$71</definedName>
    <definedName name="_Toc204395019_2">#REF!</definedName>
    <definedName name="_Toc204395021_2" localSheetId="1">Results!$C$73</definedName>
    <definedName name="_Toc204395021_2">#REF!</definedName>
    <definedName name="_Toc204395024_2" localSheetId="1">Results!$C$75</definedName>
    <definedName name="_Toc204395024_2">#REF!</definedName>
    <definedName name="_Toc204395026_2" localSheetId="1">Results!$C$76</definedName>
    <definedName name="_Toc204395026_2">#REF!</definedName>
    <definedName name="_Toc204395030_2" localSheetId="1">Results!$C$78</definedName>
    <definedName name="_Toc204395030_2">#REF!</definedName>
    <definedName name="_Toc204395031_2" localSheetId="1">Results!$C$79</definedName>
    <definedName name="_Toc204395031_2">#REF!</definedName>
    <definedName name="_Toc204395032_2" localSheetId="1">Results!$C$80</definedName>
    <definedName name="_Toc204395032_2">#REF!</definedName>
    <definedName name="_xlnm.Print_Area" localSheetId="4">'Change history'!$A:$C</definedName>
    <definedName name="_xlnm.Print_Area" localSheetId="0">Cover!$A$1:$E$32</definedName>
    <definedName name="_xlnm.Print_Area" localSheetId="2">Questions!$A$1:$F$896</definedName>
    <definedName name="_xlnm.Print_Area" localSheetId="1">Results!$A$1:$J$85</definedName>
    <definedName name="_xlnm.Print_Titles" localSheetId="2">Questions!$1:$7</definedName>
  </definedNames>
  <calcPr calcId="145621"/>
</workbook>
</file>

<file path=xl/calcChain.xml><?xml version="1.0" encoding="utf-8"?>
<calcChain xmlns="http://schemas.openxmlformats.org/spreadsheetml/2006/main">
  <c r="I80" i="12" l="1"/>
  <c r="H80" i="12" s="1"/>
  <c r="I79" i="12"/>
  <c r="H79" i="12" s="1"/>
  <c r="I78" i="12"/>
  <c r="I77" i="12"/>
  <c r="I76" i="12"/>
  <c r="I75" i="12"/>
  <c r="I74" i="12"/>
  <c r="I73" i="12"/>
  <c r="I72" i="12"/>
  <c r="H72" i="12" s="1"/>
  <c r="I71" i="12"/>
  <c r="I70" i="12"/>
  <c r="I69" i="12"/>
  <c r="I68" i="12"/>
  <c r="I67" i="12"/>
  <c r="H67" i="12" s="1"/>
  <c r="I66" i="12"/>
  <c r="I65" i="12"/>
  <c r="I64" i="12"/>
  <c r="H64" i="12" s="1"/>
  <c r="I63" i="12"/>
  <c r="I62" i="12"/>
  <c r="I61" i="12"/>
  <c r="D19" i="12" s="1"/>
  <c r="I60" i="12"/>
  <c r="H60" i="12" s="1"/>
  <c r="I59" i="12"/>
  <c r="I58" i="12"/>
  <c r="I57" i="12"/>
  <c r="H57" i="12" s="1"/>
  <c r="I56" i="12"/>
  <c r="H56" i="12" s="1"/>
  <c r="I55" i="12"/>
  <c r="H55" i="12" s="1"/>
  <c r="I54" i="12"/>
  <c r="I53" i="12"/>
  <c r="H53" i="12" s="1"/>
  <c r="I52" i="12"/>
  <c r="I51" i="12"/>
  <c r="H51" i="12" s="1"/>
  <c r="I50" i="12"/>
  <c r="I49" i="12"/>
  <c r="I48" i="12"/>
  <c r="H48" i="12" s="1"/>
  <c r="I47" i="12"/>
  <c r="D15" i="12" s="1"/>
  <c r="I31" i="12"/>
  <c r="I46" i="12"/>
  <c r="I45" i="12"/>
  <c r="H45" i="12" s="1"/>
  <c r="I44" i="12"/>
  <c r="I43" i="12"/>
  <c r="H43" i="12" s="1"/>
  <c r="I42" i="12"/>
  <c r="I41" i="12"/>
  <c r="D24" i="12" s="1"/>
  <c r="I40" i="12"/>
  <c r="I39" i="12"/>
  <c r="I38" i="12"/>
  <c r="H38" i="12" s="1"/>
  <c r="I37" i="12"/>
  <c r="D22" i="12" s="1"/>
  <c r="I36" i="12"/>
  <c r="I35" i="12"/>
  <c r="H35" i="12" s="1"/>
  <c r="I34" i="12"/>
  <c r="I33" i="12"/>
  <c r="H33" i="12" s="1"/>
  <c r="I32" i="12"/>
  <c r="H32" i="12" s="1"/>
  <c r="I30" i="12"/>
  <c r="O30" i="12" s="1"/>
  <c r="C6" i="12"/>
  <c r="C5" i="12"/>
  <c r="C4" i="12"/>
  <c r="B15" i="12"/>
  <c r="B16" i="12"/>
  <c r="B17" i="12"/>
  <c r="B18" i="12"/>
  <c r="B19" i="12"/>
  <c r="B20" i="12"/>
  <c r="B21" i="12"/>
  <c r="B22" i="12"/>
  <c r="B23" i="12"/>
  <c r="B24" i="12"/>
  <c r="K29" i="12"/>
  <c r="M29" i="12"/>
  <c r="G81" i="12"/>
  <c r="C3" i="3"/>
  <c r="C4" i="3"/>
  <c r="C5" i="3"/>
  <c r="H76" i="12" l="1"/>
  <c r="O39" i="12"/>
  <c r="H65" i="12"/>
  <c r="M65" i="12" s="1"/>
  <c r="D23" i="12"/>
  <c r="H61" i="12"/>
  <c r="H46" i="12"/>
  <c r="M56" i="12"/>
  <c r="D16" i="12"/>
  <c r="H47" i="12"/>
  <c r="M47" i="12" s="1"/>
  <c r="H73" i="12"/>
  <c r="H71" i="12"/>
  <c r="D18" i="12"/>
  <c r="H77" i="12"/>
  <c r="H41" i="12"/>
  <c r="D20" i="12"/>
  <c r="M67" i="12"/>
  <c r="E20" i="12"/>
  <c r="M32" i="12"/>
  <c r="E21" i="12"/>
  <c r="M72" i="12"/>
  <c r="M38" i="12"/>
  <c r="H69" i="12"/>
  <c r="H63" i="12"/>
  <c r="M35" i="12"/>
  <c r="H40" i="12"/>
  <c r="H31" i="12"/>
  <c r="K57" i="12"/>
  <c r="M57" i="12"/>
  <c r="D21" i="12"/>
  <c r="H78" i="12"/>
  <c r="M71" i="12"/>
  <c r="K45" i="12"/>
  <c r="M45" i="12"/>
  <c r="K67" i="12"/>
  <c r="H70" i="12"/>
  <c r="M80" i="12"/>
  <c r="M64" i="12"/>
  <c r="M51" i="12"/>
  <c r="M43" i="12"/>
  <c r="H49" i="12"/>
  <c r="H44" i="12"/>
  <c r="H36" i="12"/>
  <c r="H30" i="12"/>
  <c r="H37" i="12"/>
  <c r="H42" i="12"/>
  <c r="H62" i="12"/>
  <c r="K32" i="12"/>
  <c r="M79" i="12"/>
  <c r="M48" i="12"/>
  <c r="H75" i="12"/>
  <c r="H68" i="12"/>
  <c r="H59" i="12"/>
  <c r="H52" i="12"/>
  <c r="H39" i="12"/>
  <c r="H34" i="12"/>
  <c r="K51" i="12"/>
  <c r="H54" i="12"/>
  <c r="K60" i="12"/>
  <c r="M60" i="12"/>
  <c r="K35" i="12"/>
  <c r="K43" i="12"/>
  <c r="K55" i="12"/>
  <c r="K79" i="12"/>
  <c r="D17" i="12"/>
  <c r="M55" i="12"/>
  <c r="H74" i="12"/>
  <c r="H66" i="12"/>
  <c r="H58" i="12"/>
  <c r="H50" i="12"/>
  <c r="K33" i="12"/>
  <c r="M33" i="12"/>
  <c r="K38" i="12"/>
  <c r="K48" i="12"/>
  <c r="K53" i="12"/>
  <c r="M53" i="12"/>
  <c r="K56" i="12"/>
  <c r="K61" i="12"/>
  <c r="K64" i="12"/>
  <c r="K72" i="12"/>
  <c r="K80" i="12"/>
  <c r="K76" i="12" l="1"/>
  <c r="M76" i="12"/>
  <c r="N39" i="12"/>
  <c r="K41" i="12"/>
  <c r="E19" i="12"/>
  <c r="K66" i="12"/>
  <c r="K65" i="12"/>
  <c r="K59" i="12"/>
  <c r="M36" i="12"/>
  <c r="K69" i="12"/>
  <c r="K58" i="12"/>
  <c r="M61" i="12"/>
  <c r="K34" i="12"/>
  <c r="O32" i="12" s="1"/>
  <c r="E23" i="12"/>
  <c r="M73" i="12"/>
  <c r="K78" i="12"/>
  <c r="K46" i="12"/>
  <c r="M41" i="12"/>
  <c r="K71" i="12"/>
  <c r="K73" i="12"/>
  <c r="N37" i="12"/>
  <c r="M46" i="12"/>
  <c r="E15" i="12"/>
  <c r="K42" i="12"/>
  <c r="M42" i="12"/>
  <c r="K47" i="12"/>
  <c r="M63" i="12"/>
  <c r="K36" i="12"/>
  <c r="K77" i="12"/>
  <c r="E18" i="12"/>
  <c r="M34" i="12"/>
  <c r="M77" i="12"/>
  <c r="E24" i="12"/>
  <c r="M40" i="12"/>
  <c r="M70" i="12"/>
  <c r="K70" i="12"/>
  <c r="M49" i="12"/>
  <c r="M52" i="12"/>
  <c r="M69" i="12"/>
  <c r="K63" i="12"/>
  <c r="K40" i="12"/>
  <c r="M74" i="12"/>
  <c r="N38" i="12"/>
  <c r="K68" i="12"/>
  <c r="N35" i="12"/>
  <c r="E17" i="12"/>
  <c r="M50" i="12"/>
  <c r="M54" i="12"/>
  <c r="N34" i="12"/>
  <c r="E22" i="12"/>
  <c r="M30" i="12"/>
  <c r="N30" i="12"/>
  <c r="E16" i="12"/>
  <c r="K49" i="12"/>
  <c r="M39" i="12"/>
  <c r="N31" i="12"/>
  <c r="M44" i="12"/>
  <c r="M58" i="12"/>
  <c r="K74" i="12"/>
  <c r="K54" i="12"/>
  <c r="M62" i="12"/>
  <c r="N36" i="12"/>
  <c r="M37" i="12"/>
  <c r="K30" i="12"/>
  <c r="K39" i="12"/>
  <c r="M66" i="12"/>
  <c r="K50" i="12"/>
  <c r="N32" i="12"/>
  <c r="M59" i="12"/>
  <c r="M68" i="12"/>
  <c r="K62" i="12"/>
  <c r="K37" i="12"/>
  <c r="N33" i="12"/>
  <c r="M75" i="12"/>
  <c r="K31" i="12"/>
  <c r="O31" i="12" s="1"/>
  <c r="M31" i="12"/>
  <c r="N40" i="12"/>
  <c r="M78" i="12"/>
  <c r="K75" i="12"/>
  <c r="K52" i="12"/>
  <c r="K44" i="12"/>
  <c r="O36" i="12" l="1"/>
  <c r="O34" i="12"/>
  <c r="O40" i="12"/>
  <c r="O37" i="12"/>
  <c r="O35" i="12"/>
  <c r="O38" i="12"/>
  <c r="O33" i="12"/>
  <c r="N81" i="12"/>
  <c r="M81" i="12" l="1"/>
  <c r="H81" i="12" s="1"/>
  <c r="K81" i="12"/>
  <c r="I81" i="12" s="1"/>
  <c r="D7" i="12" s="1"/>
</calcChain>
</file>

<file path=xl/comments1.xml><?xml version="1.0" encoding="utf-8"?>
<comments xmlns="http://schemas.openxmlformats.org/spreadsheetml/2006/main">
  <authors>
    <author/>
  </authors>
  <commentList>
    <comment ref="G81" authorId="0">
      <text>
        <r>
          <rPr>
            <sz val="8"/>
            <color indexed="8"/>
            <rFont val="Tahoma"/>
            <family val="2"/>
          </rPr>
          <t>Durchschnitt Gewichtung</t>
        </r>
      </text>
    </comment>
    <comment ref="N81" authorId="0">
      <text>
        <r>
          <rPr>
            <sz val="8"/>
            <color indexed="8"/>
            <rFont val="Tahoma"/>
            <family val="2"/>
          </rPr>
          <t xml:space="preserve">Durchschnitt Target Level
</t>
        </r>
      </text>
    </comment>
  </commentList>
</comments>
</file>

<file path=xl/sharedStrings.xml><?xml version="1.0" encoding="utf-8"?>
<sst xmlns="http://schemas.openxmlformats.org/spreadsheetml/2006/main" count="854" uniqueCount="500">
  <si>
    <t>Detection of vulnerabilities</t>
  </si>
  <si>
    <t xml:space="preserve">Responsibilities and procedures (CERT)  </t>
  </si>
  <si>
    <t>Rights of intellectual property</t>
  </si>
  <si>
    <t xml:space="preserve">Protection against misuse of personal data </t>
  </si>
  <si>
    <t xml:space="preserve">Technical audit of Compliance </t>
  </si>
  <si>
    <t>Audits of information systems</t>
  </si>
  <si>
    <t>Method:</t>
  </si>
  <si>
    <t>comparison of the top 51 security topics</t>
  </si>
  <si>
    <t>based on ISO 27002 controls</t>
  </si>
  <si>
    <t>evaluated with SPICE ISO 15504</t>
  </si>
  <si>
    <t>Information Security Assessment
Results</t>
  </si>
  <si>
    <t>Information Security Assessment
Questions</t>
  </si>
  <si>
    <r>
      <t>To what extent have information security policies been created, published and distributed?</t>
    </r>
    <r>
      <rPr>
        <sz val="10"/>
        <rFont val="Arial"/>
        <family val="2"/>
      </rPr>
      <t xml:space="preserve"> </t>
    </r>
  </si>
  <si>
    <r>
      <t xml:space="preserve">Level 0:  Incomplete
</t>
    </r>
    <r>
      <rPr>
        <sz val="10"/>
        <rFont val="Arial"/>
        <family val="2"/>
      </rPr>
      <t>- There are no risk analyses carried out when contracting with external companies.</t>
    </r>
  </si>
  <si>
    <r>
      <t>Level 2:  Managed</t>
    </r>
    <r>
      <rPr>
        <sz val="10"/>
        <rFont val="Arial"/>
        <family val="2"/>
      </rPr>
      <t xml:space="preserve">
- Standard method is defined for the risk analysis when contracting with external companies.
- Risk analysis is carried out for every contracting with external companies.
- Responsible persons are identified for the implementation process of the risk analysis.
- Process managers are provided with sufficient resources.
- The process described in the 2nd level is documented for all points.</t>
    </r>
  </si>
  <si>
    <t>Group of companies:</t>
  </si>
  <si>
    <t>Company:</t>
  </si>
  <si>
    <t>Location:</t>
  </si>
  <si>
    <r>
      <t xml:space="preserve">Level 2:  Managed 
</t>
    </r>
    <r>
      <rPr>
        <sz val="10"/>
        <rFont val="Arial"/>
        <family val="2"/>
      </rPr>
      <t>- Requirements are defined in consideration of information classification.
- The requirement policy regarding "principle of clear desk and clear screen" includes the following points:
   - confidential or business critical information has to be kept under lock
   - computer and terminals have to be locked when leaving the work area
   - mail office and fax devices have to be protected
   - the unauthorized usage of electronic tools (copier, scanner, cameras) for reproduction has to be prevented
   - confidential and business critical documents have to be removed immediately from the output devices (printer, copier)
- Responsible persons are identified for the "principle of clear desk and clear screen" process.
- Process managers are provided with sufficient resources.
- The process described in the 2nd level is documented for all points.</t>
    </r>
  </si>
  <si>
    <r>
      <t xml:space="preserve">Level 0:  Incomplete </t>
    </r>
    <r>
      <rPr>
        <sz val="10"/>
        <rFont val="Arial"/>
        <family val="2"/>
      </rPr>
      <t xml:space="preserve">
- There are no policies / measures defined and implemented for remote access to the companies network.</t>
    </r>
  </si>
  <si>
    <r>
      <t>Level 0:  Incomplete</t>
    </r>
    <r>
      <rPr>
        <sz val="10"/>
        <rFont val="Arial"/>
        <family val="2"/>
      </rPr>
      <t xml:space="preserve">
- There exists no monitoring of the diagnostic and configuration ports.</t>
    </r>
  </si>
  <si>
    <r>
      <t xml:space="preserve">Level 0:  Incomplete </t>
    </r>
    <r>
      <rPr>
        <sz val="10"/>
        <rFont val="Arial"/>
        <family val="2"/>
      </rPr>
      <t xml:space="preserve">
- The corporate network is not segmented.</t>
    </r>
  </si>
  <si>
    <r>
      <t xml:space="preserve">Level 0:  Incomplete </t>
    </r>
    <r>
      <rPr>
        <sz val="10"/>
        <rFont val="Arial"/>
        <family val="2"/>
      </rPr>
      <t xml:space="preserve">
- There exists no user authentication in accordance with classification.</t>
    </r>
  </si>
  <si>
    <r>
      <t xml:space="preserve">Level 0:  Incomplete
</t>
    </r>
    <r>
      <rPr>
        <sz val="10"/>
        <rFont val="Arial"/>
        <family val="2"/>
      </rPr>
      <t>-</t>
    </r>
    <r>
      <rPr>
        <b/>
        <sz val="10"/>
        <rFont val="Arial"/>
        <family val="2"/>
      </rPr>
      <t xml:space="preserve"> </t>
    </r>
    <r>
      <rPr>
        <sz val="10"/>
        <rFont val="Arial"/>
        <family val="2"/>
      </rPr>
      <t>There exists no encryption use of critical information.</t>
    </r>
  </si>
  <si>
    <r>
      <t xml:space="preserve">Level 0:  Incomplete
</t>
    </r>
    <r>
      <rPr>
        <i/>
        <sz val="10"/>
        <rFont val="Arial"/>
        <family val="2"/>
      </rPr>
      <t xml:space="preserve">- </t>
    </r>
    <r>
      <rPr>
        <sz val="10"/>
        <rFont val="Arial"/>
        <family val="2"/>
      </rPr>
      <t>Information regarding vulnerabilities is not available.</t>
    </r>
  </si>
  <si>
    <t>Maturity level
Level 0-5; na</t>
  </si>
  <si>
    <t>If a question is not applicable, please mark NA.</t>
  </si>
  <si>
    <t>(Reference to ISO 27002: Control 5.1.1 and 5.1.2)</t>
  </si>
  <si>
    <t>Additional questions:</t>
  </si>
  <si>
    <t xml:space="preserve">Comment / Finding: </t>
  </si>
  <si>
    <t>How is information security organized within the company?</t>
  </si>
  <si>
    <t>(Reference to ISO 27002: Control 6.1.3)</t>
  </si>
  <si>
    <t xml:space="preserve">Additional questions: </t>
  </si>
  <si>
    <t>(Reference to ISO 27002: Control 6.2.1)</t>
  </si>
  <si>
    <t>(Reference to ISO 27002: Control 6.2.3)</t>
  </si>
  <si>
    <t xml:space="preserve">How are the company's (physical and digital) assets inventoried?
</t>
  </si>
  <si>
    <t>(Reference to ISO 27002: Control 7.1.1)</t>
  </si>
  <si>
    <t xml:space="preserve">How is the company's information classified?
</t>
  </si>
  <si>
    <t>(Reference to ISO 27002: Control 7.2.1)</t>
  </si>
  <si>
    <t>To what extent are employees obligated to comply with information security requirements?</t>
  </si>
  <si>
    <t>(Reference to ISO 27002: Control 8.1.3)</t>
  </si>
  <si>
    <r>
      <t xml:space="preserve">Level 0:  Incomplete
</t>
    </r>
    <r>
      <rPr>
        <sz val="10"/>
        <rFont val="Arial"/>
        <family val="2"/>
      </rPr>
      <t>- There are no measures implemented for protection of personal information.</t>
    </r>
  </si>
  <si>
    <r>
      <t xml:space="preserve">Level 2:  Managed 
</t>
    </r>
    <r>
      <rPr>
        <sz val="10"/>
        <rFont val="Arial"/>
        <family val="2"/>
      </rPr>
      <t>- The required technical and organizational measures are defined for the protection against malware.
- Systems (groups) to be protected were evaluated using a risk analysis
- Programs for protection against malware were installed on the evaluated systems. 
- Software updates and current detection patterns of malware are automatically installed for the security software. 
- A check is completed once per day for availability updates of malware detection patterns. Updates are immediately installed.
- Before execution, received files and programs are automatically checked for malware (On-Access-Scan).
- If available, the central Gateways (e. g. email, internet, networks of third party) are checked using security software that transfers data via encrypted connections. 
- Regular reviews of the entire database systems for malware is carried out.  
- Check for malware is carried out before making data exchange or data transfer.
- It is ensured that the users are not able to deactivate the anti virus security software. 
- It is ensured that the users are not able to carry out security relevant changes in settings of the anti virus security software.
- Responsible persons are identified for the protection process of malware.
- Process managers are provided with sufficient resources.
- The process described in the 2nd level is documented for all points.</t>
    </r>
  </si>
  <si>
    <r>
      <t xml:space="preserve">Level 2:  Managed
</t>
    </r>
    <r>
      <rPr>
        <sz val="10"/>
        <rFont val="Arial"/>
        <family val="2"/>
      </rPr>
      <t>- It was evaluated using a risk analysis on which system-logging is required.</t>
    </r>
    <r>
      <rPr>
        <b/>
        <i/>
        <sz val="10"/>
        <rFont val="Arial"/>
        <family val="2"/>
      </rPr>
      <t xml:space="preserve">
</t>
    </r>
    <r>
      <rPr>
        <sz val="10"/>
        <rFont val="Arial"/>
        <family val="2"/>
      </rPr>
      <t>- Activities of system administrators and operators are logged on the evaluated systems. 
- Activity logging is regularly checked for non-compliance. 
- Noncompliance is reported to the responsible department (CERT) according to a defined reporting process. 
- Responsible persons are identified for the system administrators activity logging process. 
- Process managers are provided with sufficient resources.
- The process described in the 2nd level is documented for all points.</t>
    </r>
  </si>
  <si>
    <t xml:space="preserve">To what extent have organization departments been checked for compliance with corporate security policies and standards? </t>
  </si>
  <si>
    <t>(Reference to ISO 27002: Control 15.2.1)</t>
  </si>
  <si>
    <t xml:space="preserve">How are services that are provided by external companies, reports and records monitored and audited / inspected regarding information security? </t>
  </si>
  <si>
    <t>(Reference to ISO 27002: Control 10.2.2)</t>
  </si>
  <si>
    <t>To what extent has the protection against malware (virus, worms,…) been developed within the company?</t>
  </si>
  <si>
    <t>(Reference to ISO 27002: Control 10.4.1)</t>
  </si>
  <si>
    <t>To what extent have security measures been taken against active contents (e. g. ActiveX-Controls, Java-Applets)?</t>
  </si>
  <si>
    <t>(Reference to ISO 27002: Control 10.4.2)</t>
  </si>
  <si>
    <t>(Reference to ISO 27002: Control 10.5.1)</t>
  </si>
  <si>
    <t>How are networks managed and controlled in order to protect them against threats?</t>
  </si>
  <si>
    <t>(Reference to ISO 27002: Control 10.6.1)</t>
  </si>
  <si>
    <r>
      <t xml:space="preserve">Level 0:  Incomplete
</t>
    </r>
    <r>
      <rPr>
        <sz val="10"/>
        <rFont val="Arial"/>
        <family val="2"/>
      </rPr>
      <t>- There exists no administration of networks.</t>
    </r>
  </si>
  <si>
    <r>
      <t xml:space="preserve">Level 2:  Managed
</t>
    </r>
    <r>
      <rPr>
        <sz val="10"/>
        <rFont val="Arial"/>
        <family val="2"/>
      </rPr>
      <t xml:space="preserve">- The network is centrally managed, controlled, monitored and protected using technical measures.
  Technical measures could be: 
- Use of firewall, IDS/IPS, network administration tools or security software for networks. 
</t>
    </r>
    <r>
      <rPr>
        <b/>
        <sz val="10"/>
        <rFont val="Arial"/>
        <family val="2"/>
      </rPr>
      <t xml:space="preserve">- </t>
    </r>
    <r>
      <rPr>
        <sz val="10"/>
        <rFont val="Arial"/>
        <family val="2"/>
      </rPr>
      <t>The responsibility for the networks operation is separated from the computer operation.
- The network is regularly tested using a technical analysis to detect abnormalities. 
- The log files are regularly evaluated by the network administrator.
- The configurations of active network components are documented in a central register.</t>
    </r>
    <r>
      <rPr>
        <b/>
        <i/>
        <sz val="10"/>
        <rFont val="Arial"/>
        <family val="2"/>
      </rPr>
      <t xml:space="preserve">
</t>
    </r>
    <r>
      <rPr>
        <b/>
        <sz val="10"/>
        <rFont val="Arial"/>
        <family val="2"/>
      </rPr>
      <t xml:space="preserve">- </t>
    </r>
    <r>
      <rPr>
        <sz val="10"/>
        <rFont val="Arial"/>
        <family val="2"/>
      </rPr>
      <t>Responsible persons are identified for the network administration process.
- Process managers are provided with sufficient resources.
- The process described in the 2nd level is documented for all points.</t>
    </r>
  </si>
  <si>
    <t>Organization of Information Security</t>
  </si>
  <si>
    <t>Human Resources Security</t>
  </si>
  <si>
    <t>Physical and Environmental Security</t>
  </si>
  <si>
    <t>Asset Management</t>
  </si>
  <si>
    <t>Homepage:</t>
  </si>
  <si>
    <t>Scope:</t>
  </si>
  <si>
    <t>D&amp;B D-U-N-S®  Nr.</t>
  </si>
  <si>
    <t>5.1</t>
  </si>
  <si>
    <t>6.1</t>
  </si>
  <si>
    <t>6.2</t>
  </si>
  <si>
    <t>6.3</t>
  </si>
  <si>
    <t>7.1</t>
  </si>
  <si>
    <t>7.2</t>
  </si>
  <si>
    <t>8.1</t>
  </si>
  <si>
    <t>8.2</t>
  </si>
  <si>
    <t>8.3</t>
  </si>
  <si>
    <t>9.1</t>
  </si>
  <si>
    <t>9.2</t>
  </si>
  <si>
    <t>9.3</t>
  </si>
  <si>
    <t>9.4</t>
  </si>
  <si>
    <t>9.5</t>
  </si>
  <si>
    <t>10.1</t>
  </si>
  <si>
    <t>10.2</t>
  </si>
  <si>
    <t>10.3</t>
  </si>
  <si>
    <t>10.4</t>
  </si>
  <si>
    <t>10.5</t>
  </si>
  <si>
    <t>10.6</t>
  </si>
  <si>
    <t>10.7</t>
  </si>
  <si>
    <t>10.8</t>
  </si>
  <si>
    <t>10.9</t>
  </si>
  <si>
    <t>10.10</t>
  </si>
  <si>
    <t>10.11</t>
  </si>
  <si>
    <t>10.12</t>
  </si>
  <si>
    <t>10.13</t>
  </si>
  <si>
    <t>10.14</t>
  </si>
  <si>
    <t>10.15</t>
  </si>
  <si>
    <t>10.16</t>
  </si>
  <si>
    <t>10.17</t>
  </si>
  <si>
    <t>11.1</t>
  </si>
  <si>
    <t>11.2</t>
  </si>
  <si>
    <t>11.3</t>
  </si>
  <si>
    <t>11.4</t>
  </si>
  <si>
    <t>11.5</t>
  </si>
  <si>
    <t>11.6</t>
  </si>
  <si>
    <t>11.7</t>
  </si>
  <si>
    <t>11.8</t>
  </si>
  <si>
    <t>11.9</t>
  </si>
  <si>
    <t>11.10</t>
  </si>
  <si>
    <t>12.1</t>
  </si>
  <si>
    <t>12.2</t>
  </si>
  <si>
    <t>12.3</t>
  </si>
  <si>
    <t>13.1</t>
  </si>
  <si>
    <t>13.2</t>
  </si>
  <si>
    <t>14.1</t>
  </si>
  <si>
    <t>Business Continuity Management</t>
  </si>
  <si>
    <t>15.1</t>
  </si>
  <si>
    <t>15.2</t>
  </si>
  <si>
    <t>15.3</t>
  </si>
  <si>
    <t>15.4</t>
  </si>
  <si>
    <t>based on ISO 27002:2005</t>
  </si>
  <si>
    <t>Security Policy</t>
  </si>
  <si>
    <t xml:space="preserve">Best Practice: </t>
  </si>
  <si>
    <t xml:space="preserve">To Do: </t>
  </si>
  <si>
    <t xml:space="preserve">To what extent have security audits (penetration and vulnerability tests) been carefully planned, coordinated and carried out on operational information systems? </t>
  </si>
  <si>
    <t>(Reference to ISO 27002: Control 15.2.2)</t>
  </si>
  <si>
    <t>(Reference to ISO 27002: Control 11.3.1)</t>
  </si>
  <si>
    <t>(Reference to ISO 27002: Control 11.2.3)</t>
  </si>
  <si>
    <t xml:space="preserve">What requirements exist for handling devices and documents when leaving the work area? </t>
  </si>
  <si>
    <t>(Reference to ISO 27002: Control 11.3.3)</t>
  </si>
  <si>
    <t xml:space="preserve">To what extent have policies and measures been defined and implemented for remote access to the company's network? </t>
  </si>
  <si>
    <t>(Reference to ISO 27002: Control 11.4.2)</t>
  </si>
  <si>
    <t xml:space="preserve">To what extent has the technical network access been monitored for access to system and infrastructure component diagnostic and configuration ports?  </t>
  </si>
  <si>
    <t>(Reference to ISO 27002: Control 11.4.4)</t>
  </si>
  <si>
    <t xml:space="preserve">To what extent has network security been increased through segmentation / separation? </t>
  </si>
  <si>
    <t>(Reference to ISO 27002: Control 11.4.5)</t>
  </si>
  <si>
    <t>To what extent has the user authentication been implemented for the access to IT systems in accordance with data and information classification?</t>
  </si>
  <si>
    <t>(Reference to ISO 27002: Control 11.5.2)</t>
  </si>
  <si>
    <t xml:space="preserve">How are employees trained and made aware of handling threats regarding information and its processing? </t>
  </si>
  <si>
    <t>(Reference to ISO 27002: Control 8.2.1 and 8.2.2)</t>
  </si>
  <si>
    <t>(Reference to ISO 27002: Control 8.3.1 and 8.3.3)</t>
  </si>
  <si>
    <t>How are security areas defined and how are they secured?</t>
  </si>
  <si>
    <t>(Reference to ISO 27002: Control 9.1.1)</t>
  </si>
  <si>
    <t>To what extent is the company prepared for physical threats (e. g. fire, earthquake etc.)?</t>
  </si>
  <si>
    <t>(Reference to ISO 27002: Control 9.1.4)</t>
  </si>
  <si>
    <t>How is the access control management organized within the company?</t>
  </si>
  <si>
    <t>(Reference to ISO 27002: Control 9.1.6)</t>
  </si>
  <si>
    <t>What precautions are taken for protection of delivered or dispatched goods?</t>
  </si>
  <si>
    <t xml:space="preserve">How is the process defined for resource usage (including removal, disposal and recycling)? </t>
  </si>
  <si>
    <t>(Reference to ISO 27002: Control 9.2.5, 9.2.6 and 9.2.7)</t>
  </si>
  <si>
    <t xml:space="preserve">Additional questions </t>
  </si>
  <si>
    <t xml:space="preserve">To what extent has the change management been established on systems within the company and are these systems up to date? </t>
  </si>
  <si>
    <t>(Reference to ISO 27002: Control 10.1.4)</t>
  </si>
  <si>
    <t xml:space="preserve">To what extent has the policy been developed with references to risks associated with mobile computers? </t>
  </si>
  <si>
    <t>(Reference to ISO 27002: Control 11.7.1)</t>
  </si>
  <si>
    <t>To what extent has information been appropriately protected using encryption (cryptography)?</t>
  </si>
  <si>
    <t>(Reference to ISO 27002: Control 12.3.1)</t>
  </si>
  <si>
    <t>To what extent have information security requirements been taken into account when purchasing or developing software?</t>
  </si>
  <si>
    <t>(Reference to ISO 27002: Control 12.6.1)</t>
  </si>
  <si>
    <t>How and where are information security incidents reported within the company?</t>
  </si>
  <si>
    <t>(Reference to ISO 27002: Control 13.1.1 and 13.1.2)</t>
  </si>
  <si>
    <t>To what extent have information security incidents and vulnerabilities been evaluated and handled?</t>
  </si>
  <si>
    <t>(Reference to ISO 27002: Control 13.2.1)</t>
  </si>
  <si>
    <t xml:space="preserve">To what extent have measures been implemented for the development and maintenance of business continuity (continuity of a stable business) within the company? </t>
  </si>
  <si>
    <t>(Reference to ISO 27002: Control 14.1.1)</t>
  </si>
  <si>
    <t>Information Security Assessment</t>
  </si>
  <si>
    <t>(Reference to ISO 27002: Control 12.5.4)</t>
  </si>
  <si>
    <r>
      <t xml:space="preserve">Level 2: Managed
</t>
    </r>
    <r>
      <rPr>
        <sz val="10"/>
        <rFont val="Arial"/>
        <family val="2"/>
      </rPr>
      <t>- Risk assessment was carried out for handling of resources.
- Based on risk assessment, regulations are defined for handling of resources particularly for removal from the company's premises, disposal and recycling. 
- Processes are established in accordance with the regulations, that ensure their compliance. 
- Process is defined and documented, appropriate regulations are published.
- Responsible persons are identified for these processes.
- Process managers are provided with sufficient resources.
- The process described in the 2nd level is documented for all points.</t>
    </r>
  </si>
  <si>
    <r>
      <t xml:space="preserve">Level 0:  Incomplete </t>
    </r>
    <r>
      <rPr>
        <sz val="10"/>
        <rFont val="Arial"/>
        <family val="2"/>
      </rPr>
      <t xml:space="preserve">
- There exists no change management.
- Changes are carried out without any control.</t>
    </r>
  </si>
  <si>
    <t>Result:</t>
  </si>
  <si>
    <t>Maximum obtainable:</t>
  </si>
  <si>
    <t>Results per chapter:</t>
  </si>
  <si>
    <t>Top 10</t>
  </si>
  <si>
    <t>Result</t>
  </si>
  <si>
    <t>Target</t>
  </si>
  <si>
    <t>Details:</t>
  </si>
  <si>
    <t>Question
No.</t>
  </si>
  <si>
    <t>Topics</t>
  </si>
  <si>
    <t>Weight</t>
  </si>
  <si>
    <t>Target maturity level</t>
  </si>
  <si>
    <t>Results</t>
  </si>
  <si>
    <t>Taget Lev. Je Kapitel</t>
  </si>
  <si>
    <t>Wert je Kapitel</t>
  </si>
  <si>
    <t>Information Security Policy</t>
  </si>
  <si>
    <t>5 Security Policy</t>
  </si>
  <si>
    <t>Information Security Responsibilities Assigned</t>
  </si>
  <si>
    <t>6 Organization of information security</t>
  </si>
  <si>
    <t xml:space="preserve">Risks resulting through external parties </t>
  </si>
  <si>
    <t>7 Asset Management</t>
  </si>
  <si>
    <t>Contracts with third parties</t>
  </si>
  <si>
    <t>8 Human Resources security</t>
  </si>
  <si>
    <t>Inventory sheet</t>
  </si>
  <si>
    <t>9 Physical and Environmental Security</t>
  </si>
  <si>
    <t>Description and handling of information</t>
  </si>
  <si>
    <t>10 Communications and Operations Management</t>
  </si>
  <si>
    <t>Employment contract</t>
  </si>
  <si>
    <t>11 Access Control</t>
  </si>
  <si>
    <t>Awareness and key user training</t>
  </si>
  <si>
    <t>12 Information Systems Acquisition, Development and Management</t>
  </si>
  <si>
    <t>Access control implementations</t>
  </si>
  <si>
    <t>13 Information Security Incident Management</t>
  </si>
  <si>
    <t>Security areas</t>
  </si>
  <si>
    <t>14 Business Continuity Management</t>
  </si>
  <si>
    <t xml:space="preserve">Protection against external and environment related threats  </t>
  </si>
  <si>
    <t>15 Compliance</t>
  </si>
  <si>
    <t>Access Control Management</t>
  </si>
  <si>
    <t>Protection of delivered and dispatched goods</t>
  </si>
  <si>
    <t>Resources removal authorization</t>
  </si>
  <si>
    <t xml:space="preserve">Hardware and software documentation (Change Management) </t>
  </si>
  <si>
    <t>Audits of services provided by external companies</t>
  </si>
  <si>
    <t>Antivirus Program</t>
  </si>
  <si>
    <t xml:space="preserve">Firewall on local systems </t>
  </si>
  <si>
    <t>Protective measures against active contents</t>
  </si>
  <si>
    <t xml:space="preserve">Information Backup  </t>
  </si>
  <si>
    <t>Administration of networks</t>
  </si>
  <si>
    <t>Policies for modem operations</t>
  </si>
  <si>
    <t>Network services: Definition of the security requirements</t>
  </si>
  <si>
    <t xml:space="preserve">Network services: Service Level Agreement </t>
  </si>
  <si>
    <t>Administration of removable media</t>
  </si>
  <si>
    <t xml:space="preserve">Media disposal </t>
  </si>
  <si>
    <t>Physical transport of media</t>
  </si>
  <si>
    <t xml:space="preserve">Electronic information exchange </t>
  </si>
  <si>
    <t>Monitoring: logging</t>
  </si>
  <si>
    <t>Monitoring: legal retention period</t>
  </si>
  <si>
    <t>User registration</t>
  </si>
  <si>
    <t>Rights management</t>
  </si>
  <si>
    <t>Clean Desk and Clear Screen policy</t>
  </si>
  <si>
    <t>User authentication for remote users / connections</t>
  </si>
  <si>
    <r>
      <t xml:space="preserve">Level 2:  Managed
</t>
    </r>
    <r>
      <rPr>
        <sz val="10"/>
        <rFont val="Arial"/>
        <family val="2"/>
      </rPr>
      <t>- Regulations for protection against malicious programs are defined.
- Active contents such as Java and JavaScript's can only be carried out if they are derived from a trusted source. 
- Formal process is defined and implemented for the inclusion in the list of trusted sources. 
- Cryptographic measures (certificates) are implemented for identification of trusted sources. 
- The protective measures are implemented for all concerned systems / software (e. g. browser, operating systems, applications...).
- Responsible persons are identified for the protection process against active contents.
- Process managers are provided with sufficient resources.
- The process described in the 2nd level is documented for all points.</t>
    </r>
  </si>
  <si>
    <r>
      <t xml:space="preserve">Level 2:  Managed
</t>
    </r>
    <r>
      <rPr>
        <sz val="10"/>
        <rFont val="Arial"/>
        <family val="2"/>
      </rPr>
      <t>- It is identified from which systems data backup is required.
- It is identified which intervals of data backup are required. 
- The type of data backup is defined for the systems (incremental /full).
- It is checked if data backup was successfully carried out.
- Data backups are stored in different places (at minimum in different fire protection areas).
- Restoring of data backups is regularly tested.
- Responsible persons are identified for the implementation process of data backups. 
- Process managers are provided with sufficient resources.
- The process described in the 2nd level is documented for all points.</t>
    </r>
  </si>
  <si>
    <t>To what extent has compliance of legal requirements been ensured regarding intellectual property (e. g. patents, software development and codes etc.)?</t>
  </si>
  <si>
    <t>(Reference to ISO 27002: Control 15.1.2)</t>
  </si>
  <si>
    <t xml:space="preserve">Which regulations and measures are implemented in order to protect personal information in compliance with legal / contractual regulations (e. g. Data Privacy Law)? </t>
  </si>
  <si>
    <t>(Reference to ISO 27002: Control 15.1.4)</t>
  </si>
  <si>
    <t>Communications and Operations Management</t>
  </si>
  <si>
    <t>To what extent have security requirements been defined and implemented for network services (e. g. DNS, DHCP, VPN, MPLS, ERP, email, DMS, ...)?</t>
  </si>
  <si>
    <t>(Reference to ISO 27002: Control 10.6.2)</t>
  </si>
  <si>
    <t>To what extent have Service Level Agreements (SLAs) been completed for network services (e. g. DNS, DHCP, VPN, MPLS, ERP, email, DMS, ...)?</t>
  </si>
  <si>
    <t>To what extent do policies exist regarding the handling of mobile storage media (e. g. tapes, USB memory sticks, USB hard drive, CDs, DVDs, ...)?</t>
  </si>
  <si>
    <t>(Reference to ISO 27002: Control 10.7.1)</t>
  </si>
  <si>
    <r>
      <t xml:space="preserve">Level 2:  Managed
</t>
    </r>
    <r>
      <rPr>
        <sz val="10"/>
        <rFont val="Arial"/>
        <family val="2"/>
      </rPr>
      <t>- Risk assessment was carried out regarding physical threats for the security area.
- Security requirements for security areas were established on a risk assessment basis.
- Measures are implemented in accordance with security requirements (e. g. raised floor, fire alarm, water detectors, emergency plans, etc.) 
- Responsible persons are identified for the protection process against physical threats.
- Process managers are provided with sufficient resources.
- The process described in the 2nd level is documented for all points.</t>
    </r>
  </si>
  <si>
    <r>
      <t xml:space="preserve">Level 2:  Managed
</t>
    </r>
    <r>
      <rPr>
        <sz val="10"/>
        <rFont val="Arial"/>
        <family val="2"/>
      </rPr>
      <t>- Risk assessment of the access to security areas was carried out.
- Security requirements for the access to security areas were established on a risk assessment basis.
- Policies for the access to security areas are defined and appropriate measures are implemented in accordance with security requirements. 
- Responsible persons are identified for the access control management process.
- Process managers are provided with sufficient resources.
- The process described in the 2nd level is documented for all points.</t>
    </r>
  </si>
  <si>
    <r>
      <t xml:space="preserve">Level 2:  Managed
</t>
    </r>
    <r>
      <rPr>
        <sz val="10"/>
        <rFont val="Arial"/>
        <family val="2"/>
      </rPr>
      <t>- The policies include at least the following requirements,
   - that end devices cannot be operated simultaneously on modems and network connections. 
   - under what conditions modems can be used.
   - in which cases data transfers should be logged. 
     (e. g. on the transmission of personal data). 
- Formal process is defined and implemented for the implementation and exceptions of policies.
- Responsible persons are identified for the process to use modem devices.
- Process managers are provided with sufficient resources.
- The process described in the 2nd level is documented for all points.</t>
    </r>
  </si>
  <si>
    <r>
      <t xml:space="preserve">Level 0:  Incomplete </t>
    </r>
    <r>
      <rPr>
        <sz val="10"/>
        <rFont val="Arial"/>
        <family val="2"/>
      </rPr>
      <t xml:space="preserve">
- There are no security requirements (organizational and technical measures) defined for network services. </t>
    </r>
  </si>
  <si>
    <r>
      <t xml:space="preserve">Level 2:  Managed
</t>
    </r>
    <r>
      <rPr>
        <sz val="10"/>
        <rFont val="Arial"/>
        <family val="2"/>
      </rPr>
      <t>- Security requirements are defined and implemented for all internal and external network services.
- These security requirements could be:
   - security technologies (e. g. authentication, encryption)
   - technical parameters (e. g. Session-Timeout)
   - Network Security Services (e. g. firewall, IDS/IPS)
   - Process for protection and usage of network services. 
   - Process for monitoring (e. g. traffic flow analyses, availability measurements)  
- Responsible persons are identified for the network services security requirements process . 
- Process managers are provided with sufficient resources.
- The process described in the 2nd level is documented for all points.</t>
    </r>
  </si>
  <si>
    <r>
      <t xml:space="preserve">Level 2:  Managed
</t>
    </r>
    <r>
      <rPr>
        <sz val="10"/>
        <rFont val="Arial"/>
        <family val="2"/>
      </rPr>
      <t>- Requirements have been identified for specific network services availability.
- Appropriate SLAs are completed for internal and external service providers in accordance with these requirements.
- The SLAs are centrally managed.
- Deviations from SLAs are identified and the departments in charge are informed.
- Regular service meetings take place in which non compliance / compliance of SLAs are reviewed.
- Responsible persons are identified for the SLAs process for network services.
- Process managers are provided with sufficient resources.
- The process described in the 2nd level is documented for all points.</t>
    </r>
  </si>
  <si>
    <r>
      <t xml:space="preserve">Level 2:  Managed
</t>
    </r>
    <r>
      <rPr>
        <sz val="10"/>
        <rFont val="Arial"/>
        <family val="2"/>
      </rPr>
      <t>- It is completely identified which information is personal related.
- It is identified which legal requirements exist regarding procedure and processing of personal information (e. g. BDSG process directory, EU policy 95/46/EG) 
- It is identified which systems can be used for the processing of personal information.
- Regulations for protection of personal information meet the operating and legal requirements. (e.g. BDSG, EU policy 95/46/EG).
- Policy requirements are implemented.
- Responsible persons are identified for the protection process of personal information.
- Process managers are provided with sufficient resources.
- The process described in the 2nd level is documented for all points.</t>
    </r>
  </si>
  <si>
    <r>
      <t xml:space="preserve">Level 0:  Incomplete
</t>
    </r>
    <r>
      <rPr>
        <sz val="10"/>
        <rFont val="Arial"/>
        <family val="2"/>
      </rPr>
      <t>- No security audits are carried out within the organization.</t>
    </r>
  </si>
  <si>
    <r>
      <t xml:space="preserve">Level 2:  Managed
</t>
    </r>
    <r>
      <rPr>
        <sz val="10"/>
        <rFont val="Arial"/>
        <family val="2"/>
      </rPr>
      <t>- Audit general conditions are defined.
- General conditions include the scope, scheduling, process (self assessment, on site audit), software support.
- Audit results are documented.
- Corrective measures are recommended for deviations.
- Audit results are reported to the management.
- Responsible persons are identified for the security audit process.
- Process managers are provided with sufficient resources.
- The process described in the 2nd level is documented for all points.</t>
    </r>
  </si>
  <si>
    <r>
      <t xml:space="preserve">Level 0:  Incomplete
</t>
    </r>
    <r>
      <rPr>
        <sz val="10"/>
        <rFont val="Arial"/>
        <family val="2"/>
      </rPr>
      <t>- No security audits are carried out.</t>
    </r>
  </si>
  <si>
    <r>
      <t xml:space="preserve">Level 2:  Managed
</t>
    </r>
    <r>
      <rPr>
        <sz val="10"/>
        <rFont val="Arial"/>
        <family val="2"/>
      </rPr>
      <t>- It is identified for which infrastructure components, systems and applications security, audits are necessary.
- Security audits are carried out by trained specialists.
- Security audits are coordinated with the operator and users of the systems.
- Security audit results are documented and the necessary measures identified. 
- Audit results are documented.
- Corrective measures are recommended for deviations.
- Audit results are reported to the management.
- Responsible persons are identified for the security audit process.
- Process managers are provided with sufficient resources.
- The process described in the 2nd level is documented for all points.</t>
    </r>
  </si>
  <si>
    <r>
      <t xml:space="preserve">Level 2:  Managed
</t>
    </r>
    <r>
      <rPr>
        <sz val="10"/>
        <rFont val="Arial"/>
        <family val="2"/>
      </rPr>
      <t>- It is identified which legal and contractual requirements have to be observed.
- Policies are developed for protection of the intellectual property.
- Security awareness of employees are carried out.
- Software is obtained from safe sources, evidences are stored and the ownership is documented (license management).
- While using the software, technical and / or organizational measures are ensured that license conditions are met.
- There exists policies for disposal of software or reuse.
- Responsible persons are identified for the protection process of intellectual property.
- Process managers are provided with sufficient resources.
- The process described in the 2nd level is documented for all points.</t>
    </r>
  </si>
  <si>
    <r>
      <t xml:space="preserve">Level 2:  Managed
</t>
    </r>
    <r>
      <rPr>
        <sz val="10"/>
        <rFont val="Arial"/>
        <family val="2"/>
      </rPr>
      <t>- Risk identification are carried out for a stable business continuity. 
- The concerned assets are identified.
- Risks are evaluated using a risk analysis.
- Identification of preventive measures are carried out to reduce loss. 
- Implementation of measures regarding business continuity is checked. 
- Emergency plans are developed and tested.
- Emergency training is regularly carried out.
- Responsible persons are identified for the business continuity management process (BCM).
- Process managers are provided with sufficient resources.
- The process described in the 2nd level is documented for all points.</t>
    </r>
  </si>
  <si>
    <r>
      <t xml:space="preserve">Level 2:  Managed
</t>
    </r>
    <r>
      <rPr>
        <sz val="10"/>
        <rFont val="Arial"/>
        <family val="2"/>
      </rPr>
      <t>- There exists a defined process for handling information security incidents / vulnerabilities.
- Information security incidents / vulnerabilities are documented.
- Information security incidents / vulnerabilities are evaluated.
- improved measures are planned and implemented.
- Responsible persons are identified for the handling process of information security incidents / vulnerabilities.
- Process managers are provided with sufficient resources.
- The process described in the 2nd level is documented for all points.</t>
    </r>
  </si>
  <si>
    <r>
      <t xml:space="preserve">Level 0:  Incomplete
</t>
    </r>
    <r>
      <rPr>
        <sz val="10"/>
        <rFont val="Arial"/>
        <family val="2"/>
      </rPr>
      <t xml:space="preserve">- There exists no evaluation and handling of information security incidents / vulnerabilities. </t>
    </r>
  </si>
  <si>
    <t>(Reference to ISO 27002: Control 10.7.2)</t>
  </si>
  <si>
    <t xml:space="preserve">To what extent have precautions been taken when media (e. g. CDs, DVDs, paper documents) with confidential information is physically transported (e. g. DHL, UPS)? </t>
  </si>
  <si>
    <t>(Reference to ISO 27002: Control 10.8.3)</t>
  </si>
  <si>
    <t>What  precautions have been taken when confidential information is to be electronically exchanged?</t>
  </si>
  <si>
    <t>(Reference to ISO 27002: Control 10.8.4)</t>
  </si>
  <si>
    <t xml:space="preserve">How are activities of system administrators and operators logged on critical systems? </t>
  </si>
  <si>
    <t>(Reference to ISO 27002: Control 10.10.4)</t>
  </si>
  <si>
    <t xml:space="preserve">To what extent have processes been defined and implemented fulfilling the legal requirements regarding monitoring and logging of the information system usage? </t>
  </si>
  <si>
    <t>(Reference to ISO 27002: Control 10.10.1, 10.10.2, 10.10.3 and 10.10.5)</t>
  </si>
  <si>
    <t xml:space="preserve">Access Control </t>
  </si>
  <si>
    <t xml:space="preserve">To what extent does a process exist for registration, change and deletion of users to ensure the appropriate access to all information systems and services?  </t>
  </si>
  <si>
    <t>(Reference to ISO 27002: Control 11.2.1)</t>
  </si>
  <si>
    <r>
      <t xml:space="preserve">Level 2:  Managed
</t>
    </r>
    <r>
      <rPr>
        <sz val="10"/>
        <rFont val="Arial"/>
        <family val="2"/>
      </rPr>
      <t>- It was identified which end devices are in operation in the field of mobile computing.
- It was identified which target groups of persons implement mobile computing.
- Following points were taken into account for the establishment of the policy:
   - physical protection requirements
   - Access controls
   - Encryption technologies
   - Data backup
   - Protection against malware
- Responsible persons are identified for the policy development process.
- Process managers are provided with sufficient resources.
- The process described in the 2nd level is documented for all points.</t>
    </r>
  </si>
  <si>
    <r>
      <t xml:space="preserve">Level 2:  Managed 
</t>
    </r>
    <r>
      <rPr>
        <sz val="10"/>
        <rFont val="Arial"/>
        <family val="2"/>
      </rPr>
      <t>- Requirements to the user authentication were established in accordance with data and information classification. 
- Regulations are established that define the requirements regarding user authentication.
- The regulations include at least the following requirements:
   - The usage of a definite user ID
   - Requirements for the authentication process (e. g. token, smartcard, biometric)
   - Requirements for an exceptional process
- Responsible persons are identified for the user authentication process.
- Process managers are provided with sufficient resources.
- The process described in the 2nd level is documented for all points.</t>
    </r>
  </si>
  <si>
    <r>
      <t xml:space="preserve">Level 2:  Managed 
</t>
    </r>
    <r>
      <rPr>
        <sz val="10"/>
        <rFont val="Arial"/>
        <family val="2"/>
      </rPr>
      <t>- There exist a formal reporting process for the report of information security incidents / vulnerabilities.
- It includes the following points:
   - requirements for the action process in case of incidents, 
   - reporting form, 
   - organization in charge,
   - requirements for the feedback process and 
   - references to technical and organizational measures (among others disciplinary measures).
- Responsible persons are identified for the reporting process of information security incidents / vulnerabilities.
- Process managers are provided with sufficient resources.
- The process described in the 2nd level is documented for all points.</t>
    </r>
  </si>
  <si>
    <r>
      <t xml:space="preserve">Level 0:  Incomplete
</t>
    </r>
    <r>
      <rPr>
        <sz val="10"/>
        <rFont val="Arial"/>
        <family val="2"/>
      </rPr>
      <t>- Information security incidents / vulnerabilities are not reported within the company.</t>
    </r>
  </si>
  <si>
    <r>
      <t xml:space="preserve">Level 2:  Managed 
</t>
    </r>
    <r>
      <rPr>
        <sz val="10"/>
        <rFont val="Arial"/>
        <family val="2"/>
      </rPr>
      <t>- Requirements of a network segmentation are established.
- Policies of requirements are established for the network segmentation or security areas.
- The corporate network is segmented in accordance with these requirements.
- Requirements are implemented in all areas or services.
- Responsible persons are identified for the network segmentation process.
- Process managers are provided with sufficient resources.
- The process described in the 2nd level is documented for all points.</t>
    </r>
  </si>
  <si>
    <r>
      <t xml:space="preserve">Level 2: Managed
</t>
    </r>
    <r>
      <rPr>
        <sz val="10"/>
        <rFont val="Arial"/>
        <family val="2"/>
      </rPr>
      <t>- Requirements are identified for the monitoring of diagnostic and configuration ports.
- Policies of requirements are established for the monitoring of diagnostic and configuration ports.
- There exists an approval process for the use of diagnostic and monitoring tools. 
- Diagnostic and configuration ports are monitored in accordance with these requirements.
- Responsible persons are identified for the monitoring process of diagnostic and configuration ports. 
- Process managers are provided with sufficient resources.
- The process described in the 2nd level is documented for all points.</t>
    </r>
  </si>
  <si>
    <t xml:space="preserve">Protection of configuration ports and remote monitoring </t>
  </si>
  <si>
    <t>Separation of networks</t>
  </si>
  <si>
    <t>User identification and authentication</t>
  </si>
  <si>
    <t>Mobile data processing and communication</t>
  </si>
  <si>
    <t>Encryption of information</t>
  </si>
  <si>
    <t xml:space="preserve">Loss of information </t>
  </si>
  <si>
    <r>
      <t xml:space="preserve">Level 2:  Managed
</t>
    </r>
    <r>
      <rPr>
        <sz val="10"/>
        <rFont val="Arial"/>
        <family val="2"/>
      </rPr>
      <t>- Information security requirements are identified  when purchasing or developing software.
- Specification documents are checked against information security policies.
- Compliance of requirements are checked before the approval / use of software.
- Responsible persons are identified for the purchasing and development process.
- Process managers are provided with sufficient resources.
- The process described in the 2nd level is documented for all points.</t>
    </r>
  </si>
  <si>
    <r>
      <t xml:space="preserve">Level 0:  Incomplete
</t>
    </r>
    <r>
      <rPr>
        <sz val="10"/>
        <rFont val="Arial"/>
        <family val="2"/>
      </rPr>
      <t>- There exists no consideration of the requirements.</t>
    </r>
  </si>
  <si>
    <r>
      <t xml:space="preserve">Level 2:  Managed
</t>
    </r>
    <r>
      <rPr>
        <sz val="10"/>
        <rFont val="Arial"/>
        <family val="2"/>
      </rPr>
      <t>- There exists regulations regarding the usage of mobile storage media.
- The usage, deletion, transmission and disposal of mobile storage media is regulated in accordance with data classification.
- The usage of mobile storage media is regulated in cooperation with external partners / service providers.</t>
    </r>
    <r>
      <rPr>
        <b/>
        <i/>
        <sz val="10"/>
        <rFont val="Arial"/>
        <family val="2"/>
      </rPr>
      <t xml:space="preserve">
</t>
    </r>
    <r>
      <rPr>
        <sz val="10"/>
        <rFont val="Arial"/>
        <family val="2"/>
      </rPr>
      <t>- Responsible persons are identified for the handling process of mobile storage media.
- Process managers are provided with sufficient resources.
- The process described in the 2nd level is documented for all points.</t>
    </r>
  </si>
  <si>
    <r>
      <t xml:space="preserve">Level 2:  Managed
</t>
    </r>
    <r>
      <rPr>
        <sz val="10"/>
        <rFont val="Arial"/>
        <family val="2"/>
      </rPr>
      <t>- The disposal of computer media is regulated with regard to data classification.  
- Computer media to be disposed of are accordingly marked, collected and stored in special areas.
- Computer media to be disposed of are destroyed using an appropriate physical procedure. 
- Certified service provider for external disposal is contractually obliged to observe their own policies and country specific laws (e. g. BDSG).
- Responsible persons are identified for the safe disposal of computer media.
- Process managers are provided with sufficient resources. 
- The process described in the 2nd level is documented for all points.</t>
    </r>
  </si>
  <si>
    <r>
      <t xml:space="preserve">Level 0:  Incomplete  </t>
    </r>
    <r>
      <rPr>
        <sz val="10"/>
        <rFont val="Arial"/>
        <family val="2"/>
      </rPr>
      <t xml:space="preserve">
- There are no measures defined and implemented for protection of transported media.</t>
    </r>
  </si>
  <si>
    <r>
      <t xml:space="preserve">Level 2:  Managed
</t>
    </r>
    <r>
      <rPr>
        <sz val="10"/>
        <rFont val="Arial"/>
        <family val="2"/>
      </rPr>
      <t>- Regulations and measures are defined and communicated for safe transport of media with confidential content. 
- Only certified messengers are used and their identification is verified. 
- Special containers / boxes are chosen which enable the detection of unauthorized access (e. g. broken seal).
- The delivery must exclusively be carried out in person.
- Attention is paid to the integrity of the packaging.
- Responsible persons are identified for the transport process of media with confidential content.
- Process managers are provided with sufficient resources.
- The process described in the 2nd level is documented for all points.</t>
    </r>
  </si>
  <si>
    <r>
      <t>Level 0: Incomplete</t>
    </r>
    <r>
      <rPr>
        <sz val="10"/>
        <rFont val="Arial"/>
        <family val="2"/>
      </rPr>
      <t xml:space="preserve">
- There exists no monitoring and logging.</t>
    </r>
  </si>
  <si>
    <r>
      <t xml:space="preserve">Level 0:  Incomplete </t>
    </r>
    <r>
      <rPr>
        <sz val="10"/>
        <rFont val="Arial"/>
        <family val="2"/>
      </rPr>
      <t xml:space="preserve">
- There exists no process for registration, change and deletion of users.</t>
    </r>
  </si>
  <si>
    <r>
      <t xml:space="preserve">Level 2: </t>
    </r>
    <r>
      <rPr>
        <i/>
        <sz val="10"/>
        <rFont val="Arial"/>
        <family val="2"/>
      </rPr>
      <t xml:space="preserve"> </t>
    </r>
    <r>
      <rPr>
        <b/>
        <sz val="10"/>
        <rFont val="Arial"/>
        <family val="2"/>
      </rPr>
      <t>Managed</t>
    </r>
    <r>
      <rPr>
        <i/>
        <sz val="10"/>
        <rFont val="Arial"/>
        <family val="2"/>
      </rPr>
      <t xml:space="preserve">
</t>
    </r>
    <r>
      <rPr>
        <sz val="10"/>
        <rFont val="Arial"/>
        <family val="2"/>
      </rPr>
      <t>- Central process for registration, change and deletion of users is implemented and includes all IT systems.
- Following points are included in the application process:
   - Usage of a clear user identification
   - Acceptance / approval of the application by the system owner
   - Conformity audit regarding authorization and area of responsibilities 
   - Removal of authorizations after contract termination for services.
   - Removal of user authorizations after organizational change or termination of the user. 
   - Documentation of the assigned rights.
- There exists a process to ensure that unique user IDs are assigned. 
- Responsible persons are identified for the user process. 
- Process managers are provided with sufficient resources.
- The process described in the 2nd level is documented for all points.</t>
    </r>
  </si>
  <si>
    <r>
      <t>Level 0:  Incomplete</t>
    </r>
    <r>
      <rPr>
        <sz val="10"/>
        <rFont val="Arial"/>
        <family val="2"/>
      </rPr>
      <t xml:space="preserve">
- There exists no dedicated process for the allocation and regular monitoring of the access rights.</t>
    </r>
  </si>
  <si>
    <r>
      <t xml:space="preserve">Level 0:  Incomplete </t>
    </r>
    <r>
      <rPr>
        <sz val="10"/>
        <rFont val="Arial"/>
        <family val="2"/>
      </rPr>
      <t xml:space="preserve">
- There are no policies defined for the handling of passwords. </t>
    </r>
  </si>
  <si>
    <t xml:space="preserve">To what extent does a process exist for the safe disposal of computer media that is no longer needed? </t>
  </si>
  <si>
    <t>Managing Director:</t>
  </si>
  <si>
    <t>Author:</t>
  </si>
  <si>
    <t>German Association of the Automotive Industry</t>
  </si>
  <si>
    <t>http://creativecommons.org/licenses/by-nd/3.0/de/deed.en</t>
  </si>
  <si>
    <t>Licence:</t>
  </si>
  <si>
    <t xml:space="preserve">Study group Information Security of the </t>
  </si>
  <si>
    <r>
      <t xml:space="preserve">Level 0:  Incomplete </t>
    </r>
    <r>
      <rPr>
        <sz val="10"/>
        <rFont val="Arial"/>
        <family val="2"/>
      </rPr>
      <t xml:space="preserve">
- There are no measures implemented for the development and maintenance of business continuity.</t>
    </r>
  </si>
  <si>
    <r>
      <t xml:space="preserve">Level 0:  Incomplete
</t>
    </r>
    <r>
      <rPr>
        <i/>
        <sz val="10"/>
        <rFont val="Arial"/>
        <family val="2"/>
      </rPr>
      <t>-</t>
    </r>
    <r>
      <rPr>
        <sz val="10"/>
        <rFont val="Arial"/>
        <family val="2"/>
      </rPr>
      <t xml:space="preserve"> Compliance of legal requirements regarding intellectual property is not ensured.</t>
    </r>
  </si>
  <si>
    <r>
      <t xml:space="preserve">Level 3:  Established
</t>
    </r>
    <r>
      <rPr>
        <sz val="10"/>
        <rFont val="Arial"/>
        <family val="2"/>
      </rPr>
      <t xml:space="preserve">- The process of risk analyses as described in the 2nd level is entirely defined and implemented within the company.
- The risk analyses are a global part of the procurement processes that have a decisive influence on decisions for or against the contract award process.
- The described process up to level 3 is documented in accordance with the standardized company documentation process. </t>
    </r>
  </si>
  <si>
    <r>
      <t xml:space="preserve">Level 2:  Managed
</t>
    </r>
    <r>
      <rPr>
        <sz val="10"/>
        <rFont val="Arial"/>
        <family val="2"/>
      </rPr>
      <t>- Requirements for the protection of goods were established by means of a risk assessment.
- Measures are defined and documented in a policy. 
- Responsible persons are identified for the protection process of delivered and dispatched goods.
- Process managers are provided with sufficient resources.
- The process described in the 2nd level is documented for all points.</t>
    </r>
  </si>
  <si>
    <r>
      <t xml:space="preserve">Level 0:  Incomplete
</t>
    </r>
    <r>
      <rPr>
        <sz val="10"/>
        <rFont val="Arial"/>
        <family val="2"/>
      </rPr>
      <t>- No requirements / policies or measures are defined regarding the handling of resources (removal from the company's premises, disposal and recycling).</t>
    </r>
  </si>
  <si>
    <r>
      <t xml:space="preserve">Level 0:  Incomplete </t>
    </r>
    <r>
      <rPr>
        <sz val="10"/>
        <rFont val="Arial"/>
        <family val="2"/>
      </rPr>
      <t xml:space="preserve">
- No precautions have been taken for the electronic exchange of information.</t>
    </r>
  </si>
  <si>
    <r>
      <t xml:space="preserve">Level 2:  Managed 
</t>
    </r>
    <r>
      <rPr>
        <sz val="10"/>
        <rFont val="Arial"/>
        <family val="2"/>
      </rPr>
      <t>- Operational and legal requirements are identified (e. g. retention period, protection of personal rights).
- Regulations including operational and legal requirements are defined for monitoring and logging. 
- Central monitoring and usage process of information systems are defined and documented. 
- Monitoring and usage of information systems is supported by the System Management Software.
- Responsible persons are identified for the monitoring and logging process of information systems usage. 
- Process managers are provided with sufficient resources.
- The process described in the 2nd level is documented for all points.</t>
    </r>
  </si>
  <si>
    <r>
      <t xml:space="preserve">Level 3:  Established
</t>
    </r>
    <r>
      <rPr>
        <sz val="10"/>
        <rFont val="Arial"/>
        <family val="2"/>
      </rPr>
      <t xml:space="preserve">- The handling process of non-disclosure agreements as described in the 2nd level is entirely defined and implemented within the company.  
- The process is integrated within other central processes within the company using standardized interfaces (e.g. legal department, security, purchasing / procurement, contract management etc.).
- The described process up to level 3 is documented in accordance with the standardized company documentation process. </t>
    </r>
  </si>
  <si>
    <r>
      <t>Level 2:  Managed</t>
    </r>
    <r>
      <rPr>
        <sz val="10"/>
        <rFont val="Arial"/>
        <family val="2"/>
      </rPr>
      <t xml:space="preserve">
- Standardized scheme is defined for the information classification within the company.
- The classification scheme considers the classification of information regarding assets, legal requirements (e.g. data privacy), sensibility and criticality for the company.
- The classification scheme is published within the company and is available to all employees.
- It is defined that the information owner is responsible for the information classification.
- Responsible persons are defined for the process of consulting the information owner regarding information classification.
- Process managers are provided with sufficient resources.
- The process described in the 2nd level is documented for all points (version control, change management, approval process etc.).</t>
    </r>
  </si>
  <si>
    <r>
      <t xml:space="preserve">Level 0:  Incomplete
</t>
    </r>
    <r>
      <rPr>
        <sz val="10"/>
        <rFont val="Arial"/>
        <family val="2"/>
      </rPr>
      <t xml:space="preserve">- No information / awareness programs are initiated / organized by the company. </t>
    </r>
  </si>
  <si>
    <r>
      <t>Level 2:  Managed</t>
    </r>
    <r>
      <rPr>
        <sz val="10"/>
        <rFont val="Arial"/>
        <family val="2"/>
      </rPr>
      <t xml:space="preserve">
- Job changes of employees are communicated to the involved departments using a formal human resource process. 
- Audits for access rights of the respective employee is carried out by the involved departments.
- Access rights of the respective employees are accordingly changed. 
- Response is sent to human resources regarding the status of the carried out changes.
- Responsible persons are identified for the adaptation process of access rights. 
- Process managers are provided with sufficient resources.
- The process described in the 2nd level is documented for all points.</t>
    </r>
  </si>
  <si>
    <r>
      <t xml:space="preserve">Level 0:  Incomplete
</t>
    </r>
    <r>
      <rPr>
        <sz val="10"/>
        <rFont val="Arial"/>
        <family val="2"/>
      </rPr>
      <t>- There are no security areas identified and defined.</t>
    </r>
  </si>
  <si>
    <r>
      <t xml:space="preserve">Level 2:  Managed
</t>
    </r>
    <r>
      <rPr>
        <sz val="10"/>
        <rFont val="Arial"/>
        <family val="2"/>
      </rPr>
      <t>- Risk assessment was carried out regarding assets that have to be protected in specified areas.
- Security requirements for existing assets of an area were established on a risk assessment basis. 
- Measures are implemented in accordance with security requirements for specified areas (e. g. barriers such as durable walls, access card controlled entrances or guarded reception areas).
- Responsible persons are identified for the protection process of security areas.
- Process managers are provided with sufficient resources. 
- The process described in the 2nd level is documented for all points.</t>
    </r>
  </si>
  <si>
    <r>
      <t xml:space="preserve">Level 0:  Incomplete
</t>
    </r>
    <r>
      <rPr>
        <i/>
        <sz val="10"/>
        <rFont val="Arial"/>
        <family val="2"/>
      </rPr>
      <t>-</t>
    </r>
    <r>
      <rPr>
        <sz val="10"/>
        <rFont val="Arial"/>
        <family val="2"/>
      </rPr>
      <t xml:space="preserve"> No analyses and measures are carried out for protection against physical threats.</t>
    </r>
  </si>
  <si>
    <t>Date of the assessment:</t>
  </si>
  <si>
    <t>Telephone number:</t>
  </si>
  <si>
    <t>Email address:</t>
  </si>
  <si>
    <t>Creator:</t>
  </si>
  <si>
    <t>Company</t>
  </si>
  <si>
    <t>Date:</t>
  </si>
  <si>
    <t>Information Systems Acquisition, Development and Management</t>
  </si>
  <si>
    <t>Information Security Incident Management</t>
  </si>
  <si>
    <t>Compliance</t>
  </si>
  <si>
    <t>Address:</t>
  </si>
  <si>
    <t>Short description of the group company:</t>
  </si>
  <si>
    <t>Contact person:</t>
  </si>
  <si>
    <t>Signature:</t>
  </si>
  <si>
    <r>
      <t>Level 0:  Incomplete</t>
    </r>
    <r>
      <rPr>
        <sz val="10"/>
        <rFont val="Arial"/>
        <family val="2"/>
      </rPr>
      <t xml:space="preserve">
- There exists no monitoring and audit of services, reports and records of third party.</t>
    </r>
  </si>
  <si>
    <r>
      <t xml:space="preserve">Level 2:  Managed
</t>
    </r>
    <r>
      <rPr>
        <sz val="10"/>
        <rFont val="Arial"/>
        <family val="2"/>
      </rPr>
      <t>- Regarding the information security the following items are monitored and inspected:
   - Compliance of contractual agreements
   - Service reports created by third party 
   - Documentation created by third party
   - Implementation of technical and organizational requirements
- Responsible persons are identified for the monitoring process of services by third party.
- Process managers are provided with sufficient resources.
- The process described in the 2nd level is documented for all points.</t>
    </r>
  </si>
  <si>
    <r>
      <t xml:space="preserve">Level 4:  Predictable
</t>
    </r>
    <r>
      <rPr>
        <sz val="10"/>
        <rFont val="Arial"/>
        <family val="2"/>
      </rPr>
      <t>- Key Performance Indicators describing the effectiveness and functionality for the 3rd level process are defined and  measured.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</si>
  <si>
    <r>
      <t xml:space="preserve">Level 5:  Optimized
</t>
    </r>
    <r>
      <rPr>
        <sz val="10"/>
        <rFont val="Arial"/>
        <family val="2"/>
      </rPr>
      <t xml:space="preserve">- In addition to the 4th level, in order to optimize the continually process, projects are started including their own resources (staff and budget).
- In these projects further goals for improvements which are explicitly aligned with the company's goals are defined.
- The identified improvements are tested, implemented and documented in accordance with the standardized company documentation process. </t>
    </r>
  </si>
  <si>
    <r>
      <t xml:space="preserve">Level 0:  Incomplete
</t>
    </r>
    <r>
      <rPr>
        <i/>
        <sz val="10"/>
        <rFont val="Arial"/>
        <family val="2"/>
      </rPr>
      <t xml:space="preserve">- </t>
    </r>
    <r>
      <rPr>
        <sz val="10"/>
        <rFont val="Arial"/>
        <family val="2"/>
      </rPr>
      <t xml:space="preserve">There doesn't exists any organization or function of information security. </t>
    </r>
  </si>
  <si>
    <r>
      <t>Level 2:  Managed</t>
    </r>
    <r>
      <rPr>
        <sz val="10"/>
        <rFont val="Arial"/>
        <family val="2"/>
      </rPr>
      <t xml:space="preserve">
- There exists an information security function / organization within the company.
- The function / organization of information security is described in the organizational plan of the company.
- Tasks of  information security function / organization are described in appropriate job descriptions or binding documents of the company in accordance with the goals of the security policy. 
- Responsible persons are identified for information security function / organization.
- Process managers are provided with sufficient resources.
- Information security function / organization as described in the 2nd level are documented for all points.</t>
    </r>
  </si>
  <si>
    <r>
      <t xml:space="preserve">Level 3:  Established
</t>
    </r>
    <r>
      <rPr>
        <sz val="10"/>
        <rFont val="Arial"/>
        <family val="2"/>
      </rPr>
      <t xml:space="preserve">- The function / organization of information security as described in the 2nd level is a global part within the company.
- The function / organization of information security is integrated into other central processes within the company using standardized interfaces (e.g. global change management, purchasing / procurement etc.). 
- The described process up to level 3 is documented in accordance with the standardized company documentation process. </t>
    </r>
  </si>
  <si>
    <r>
      <t xml:space="preserve">Level 4:  Predictable
</t>
    </r>
    <r>
      <rPr>
        <sz val="10"/>
        <rFont val="Arial"/>
        <family val="2"/>
      </rPr>
      <t>- Key Performance Indicators describing the effectiveness and functionality for the 3rd level process are defined and  measured.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r>
      <rPr>
        <b/>
        <sz val="10"/>
        <rFont val="Arial"/>
        <family val="2"/>
      </rPr>
      <t xml:space="preserve">
</t>
    </r>
  </si>
  <si>
    <r>
      <t xml:space="preserve">Level 5:  Optimized
</t>
    </r>
    <r>
      <rPr>
        <sz val="10"/>
        <rFont val="Arial"/>
        <family val="2"/>
      </rPr>
      <t xml:space="preserve">- In addition to the 4th level, in order to optimize the continually information security function / organization, projects are started including their own resources (staff and budget).
- In these projects further goals for improvements which are explicitly aligned with the company's goals are defined.
- The identified improvements are tested, implemented and documented in accordance with the standardized company documentation process. </t>
    </r>
  </si>
  <si>
    <t>Has a risk analysis of the personnel and organizational risks been carried out before contracting with external companies?</t>
  </si>
  <si>
    <r>
      <t xml:space="preserve">Level 4:  Predictable
</t>
    </r>
    <r>
      <rPr>
        <sz val="10"/>
        <rFont val="Arial"/>
        <family val="2"/>
      </rPr>
      <t>- Key Performance Indicators describing the effectiveness and functionality for the 3rd level process are defined and  measured.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</si>
  <si>
    <t>How is non-disclosure agreement ensured in cooperation with external companies?</t>
  </si>
  <si>
    <r>
      <t xml:space="preserve">Level 0: Incomplete
</t>
    </r>
    <r>
      <rPr>
        <sz val="10"/>
        <rFont val="Arial"/>
        <family val="2"/>
      </rPr>
      <t xml:space="preserve">- There don't exist any non-disclosure agreements and no arrangements with external companies regarding information security topics. </t>
    </r>
  </si>
  <si>
    <r>
      <t>Level 2:  Managed</t>
    </r>
    <r>
      <rPr>
        <sz val="10"/>
        <rFont val="Arial"/>
        <family val="2"/>
      </rPr>
      <t xml:space="preserve">
-  Each external company must always sign a non-disclosure agreement.
-  Separate / special non-disclosure agreements are signed when handling sensitive data in projects / assignments.
- Responsible persons are identified non-disclosure agreement handling process.
- Process managers are provided with sufficient resources.
- The process described in the 2nd level is documented for all points.</t>
    </r>
  </si>
  <si>
    <r>
      <t xml:space="preserve">Level 0:  Incomplete
</t>
    </r>
    <r>
      <rPr>
        <sz val="10"/>
        <rFont val="Arial"/>
        <family val="2"/>
      </rPr>
      <t>- There don't exist any tables, overviews or directories of assets.</t>
    </r>
  </si>
  <si>
    <r>
      <t xml:space="preserve">Level 3:  Established
</t>
    </r>
    <r>
      <rPr>
        <sz val="10"/>
        <rFont val="Arial"/>
        <family val="2"/>
      </rPr>
      <t>- The "documentation maintenance / review" process as described in the 2nd level is a global part / process within the company.
- The process is integrated into other central processes within the company using standardized interfaces (e.g. global change management, purchasing / procurement etc.).
- The described process up to level 3 is documented in accordance with a standardized company documentation process.</t>
    </r>
  </si>
  <si>
    <r>
      <t xml:space="preserve">Level 0:  Incomplete
</t>
    </r>
    <r>
      <rPr>
        <i/>
        <sz val="10"/>
        <rFont val="Arial"/>
        <family val="2"/>
      </rPr>
      <t xml:space="preserve">- </t>
    </r>
    <r>
      <rPr>
        <sz val="10"/>
        <rFont val="Arial"/>
        <family val="2"/>
      </rPr>
      <t>There doesn't exist any information classification within the company.</t>
    </r>
  </si>
  <si>
    <r>
      <t xml:space="preserve">Level 3:  Established
</t>
    </r>
    <r>
      <rPr>
        <sz val="10"/>
        <rFont val="Arial"/>
        <family val="2"/>
      </rPr>
      <t xml:space="preserve">- The process of the information classification as described in the 2nd level is a global part / process within the company.
- The process is integrated into other central processes within the company using standardized interfaces (e.g. global change management, purchasing / procurement, etc.).
- The described process up to level 3 is documented in accordance with a standardized company documentation process. </t>
    </r>
  </si>
  <si>
    <r>
      <t xml:space="preserve">Level 0:  Incomplete
</t>
    </r>
    <r>
      <rPr>
        <sz val="10"/>
        <rFont val="Arial"/>
        <family val="2"/>
      </rPr>
      <t>- There don't exist any security related paragraphs in employment contracts or separate documents.</t>
    </r>
  </si>
  <si>
    <r>
      <t>Level 2:  Managed</t>
    </r>
    <r>
      <rPr>
        <sz val="10"/>
        <rFont val="Arial"/>
        <family val="2"/>
      </rPr>
      <t xml:space="preserve">
- Each employee signs with his own employment contract or separate documents security related paragraphs for information security. 
- Separate / special non-disclosure agreements are signed when handling sensitive data in projects / assignments. 
- Security policies of the company are included in the paragraphs. 
- Responsibilities and rights for the handling of sensitive information are included in paragraphs.
- Employment contract includes information describing non-compliance with security related paragraphs.
- Responsible persons are identified for the handling process of non-disclosure agreements.
- Process managers are provided with sufficient resources.
- The process described in the 2nd level is documented for all points.</t>
    </r>
  </si>
  <si>
    <r>
      <t xml:space="preserve">Level 3:  Established
</t>
    </r>
    <r>
      <rPr>
        <sz val="10"/>
        <rFont val="Arial"/>
        <family val="2"/>
      </rPr>
      <t xml:space="preserve">- The handling process of non-disclosure agreements as described in the 2nd level is entirely defined and implemented within the company. 
- The support process is integrated into other central processes within the company using standardized interfaces (e.g. legal department, security, human resources etc.).
- The described process up to level 3 is documented in accordance with a standardized company documentation process. </t>
    </r>
  </si>
  <si>
    <r>
      <t xml:space="preserve">Level 3:  Established
</t>
    </r>
    <r>
      <rPr>
        <sz val="10"/>
        <rFont val="Arial"/>
        <family val="2"/>
      </rPr>
      <t xml:space="preserve">- The process for realization of trainings and awareness measures as described in the 2nd level is entirely defined and implemented within the company. 
- The process is integrated into other central processes within the company using standardized interfaces (e. g. information security, security, human resources etc.).
- The described process up to level 3 is documented in accordance with the standardized company documentation process. </t>
    </r>
  </si>
  <si>
    <t xml:space="preserve">To what extent have access rights or authorizations been adapted (granting / revoking rights) in case of employment changes and how are these changes documented? </t>
  </si>
  <si>
    <r>
      <t xml:space="preserve">Level 0: Incomplete
</t>
    </r>
    <r>
      <rPr>
        <sz val="10"/>
        <rFont val="Arial"/>
        <family val="2"/>
      </rPr>
      <t>- There don't exist any steps to modify access rights or authorizations for job changes of employees.</t>
    </r>
  </si>
  <si>
    <r>
      <t xml:space="preserve">Level 3:  Established
</t>
    </r>
    <r>
      <rPr>
        <sz val="10"/>
        <rFont val="Arial"/>
        <family val="2"/>
      </rPr>
      <t xml:space="preserve">- The assignment process of access rights as described in the 2nd level is entirely defined and implemented within the company. 
- The process is integrated into other central processes within the company using standardized interfaces (e. g. information security, security etc.).
- The described process up to level 3 is documented in accordance with the standardized company documentation process. </t>
    </r>
  </si>
  <si>
    <r>
      <t xml:space="preserve">Level 3:  Established
</t>
    </r>
    <r>
      <rPr>
        <sz val="10"/>
        <rFont val="Arial"/>
        <family val="2"/>
      </rPr>
      <t xml:space="preserve">- The protection process of security areas as described in the 2nd level is entirely defined and implemented within the company. 
- The process is integrated into other central processes within the company using standardized interfaces  (e. g. information security, security, Risk Management, Security Incident Management etc.).
- The described process up to level 3 is documented in accordance with the standardized company documentation process. </t>
    </r>
  </si>
  <si>
    <r>
      <t xml:space="preserve">Level 3:  Established
</t>
    </r>
    <r>
      <rPr>
        <sz val="10"/>
        <rFont val="Arial"/>
        <family val="2"/>
      </rPr>
      <t xml:space="preserve">- The protection process against physical threats as described in the 2nd level is entirely defined and implemented within the company. 
- The process is integrated into other central processes within the company using standardized interfaces (e. g.  information security, security, risk management, Security Incident Management etc.).
- The described process up to level 3 is documented in accordance with the standardized company documentation process. </t>
    </r>
  </si>
  <si>
    <r>
      <t xml:space="preserve">Level 0:  Incomplete 
</t>
    </r>
    <r>
      <rPr>
        <sz val="10"/>
        <rFont val="Arial"/>
        <family val="2"/>
      </rPr>
      <t xml:space="preserve">- There don't exist any policies for the access to the security areas. </t>
    </r>
  </si>
  <si>
    <r>
      <t xml:space="preserve">Level 3:  Established
</t>
    </r>
    <r>
      <rPr>
        <sz val="10"/>
        <rFont val="Arial"/>
        <family val="2"/>
      </rPr>
      <t xml:space="preserve">- The access control management process as described in the 2nd level is entirely defined and implemented within the company. 
- The process is integrated into other central processes within the company using standardized interfaces (e. g.  Information Security, Security, Risk Management, Security Incident Management etc.).
- The described process up to level 3 is documented in accordance with the standardized company documentation process. </t>
    </r>
  </si>
  <si>
    <r>
      <t xml:space="preserve">Level 0:  Incomplete
</t>
    </r>
    <r>
      <rPr>
        <sz val="10"/>
        <rFont val="Arial"/>
        <family val="2"/>
      </rPr>
      <t>- There don't exist any policies or precautions for protection of goods.</t>
    </r>
  </si>
  <si>
    <r>
      <t xml:space="preserve">Level 3:  Established
</t>
    </r>
    <r>
      <rPr>
        <sz val="10"/>
        <rFont val="Arial"/>
        <family val="2"/>
      </rPr>
      <t xml:space="preserve">- The protection process of delivered and dispatched goods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</si>
  <si>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3:  Established
</t>
    </r>
    <r>
      <rPr>
        <sz val="10"/>
        <rFont val="Arial"/>
        <family val="2"/>
      </rPr>
      <t xml:space="preserve">- The handling process of resources as described in the 2nd level is entirely defined and implemented within the company. 
- Processes are integrated into other central processes within the company using standardized interfaces (e. g. information security, security, risk management, security incident management etc.).
- The described process up to level 3 is documented in accordance with the standardized company documentation process. </t>
    </r>
  </si>
  <si>
    <r>
      <t>Level 2:  Managed</t>
    </r>
    <r>
      <rPr>
        <sz val="10"/>
        <rFont val="Arial"/>
        <family val="2"/>
      </rPr>
      <t xml:space="preserve">
- All modifications necessary on systems for continuing operations goes through a defined formal process. 
- All modifications are planned, tested and evaluated regarding its consequences.
- There exists an approval process for changes.
- Change management is supported by a software in important departments.
- Fall-back solutions are developed and tested in case of errors.
- This process is consistently applied for all changes.
- Responsible persons are identified for the change management process on systems.
- Process managers are provided with sufficient resources.
- The process described in the 2nd level is documented for all points.</t>
    </r>
  </si>
  <si>
    <r>
      <t xml:space="preserve">Level 3:  Established
</t>
    </r>
    <r>
      <rPr>
        <sz val="10"/>
        <rFont val="Arial"/>
        <family val="2"/>
      </rPr>
      <t xml:space="preserve">- The change management process on systems as described in the 2nd level is entirely defined and implemented within the company. 
- The process is integrated into other central processes within the company using standardized interfaces (e. g. incident management, operation management etc.).
- The described process up to level 3 is documented in accordance with the standardized company documentation process. </t>
    </r>
  </si>
  <si>
    <r>
      <t xml:space="preserve">Level 3:  Established
</t>
    </r>
    <r>
      <rPr>
        <sz val="10"/>
        <rFont val="Arial"/>
        <family val="2"/>
      </rPr>
      <t xml:space="preserve">- The separation of system environments as described in the 2nd level is entirely defined and implemented within the company.  
- The process is integrated into other central processes within the company using standardized interfaces (e. g. change management).
- The described process up to level 3 is documented in accordance with the standardized company documentation process. </t>
    </r>
  </si>
  <si>
    <r>
      <t xml:space="preserve">Level 3:  Established
</t>
    </r>
    <r>
      <rPr>
        <sz val="10"/>
        <rFont val="Arial"/>
        <family val="2"/>
      </rPr>
      <t xml:space="preserve">- The monitoring processes of third party services as described in the 2nd level is entirely defined and implemented within the company.  
- The process is integrated into other central processes within the company using standardized interfaces (e. g. information security, change management, quality management)
- The described process up to level 3 is documented in accordance with the standardized company documentation process. </t>
    </r>
  </si>
  <si>
    <r>
      <t>Level 0:  Incomplete</t>
    </r>
    <r>
      <rPr>
        <sz val="10"/>
        <rFont val="Arial"/>
        <family val="2"/>
      </rPr>
      <t xml:space="preserve">
- There doesn't exist any protection such as detection and prevention of malicious code execution (virus, worms, ...).</t>
    </r>
  </si>
  <si>
    <r>
      <t xml:space="preserve">Level 3:  Established
</t>
    </r>
    <r>
      <rPr>
        <sz val="10"/>
        <rFont val="Arial"/>
        <family val="2"/>
      </rPr>
      <t xml:space="preserve">- The protection process of malware as described in the 2nd level is entirely defined and implemented within the company.  
- The process is integrated into other central processes within the company using standardized interfaces (e. g. patch management)
- The described process up to level 3 is documented in accordance with the standardized company documentation process. </t>
    </r>
  </si>
  <si>
    <r>
      <t>Level 0:  Incomplete</t>
    </r>
    <r>
      <rPr>
        <sz val="10"/>
        <rFont val="Arial"/>
        <family val="2"/>
      </rPr>
      <t xml:space="preserve">
- There doesn't exist any control and protection against active contents.</t>
    </r>
  </si>
  <si>
    <r>
      <t xml:space="preserve">Level 3:  Established
</t>
    </r>
    <r>
      <rPr>
        <sz val="10"/>
        <rFont val="Arial"/>
        <family val="2"/>
      </rPr>
      <t xml:space="preserve">- The protection process against active contents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</si>
  <si>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0:  Incomplete
</t>
    </r>
    <r>
      <rPr>
        <sz val="10"/>
        <rFont val="Arial"/>
        <family val="2"/>
      </rPr>
      <t>- There don't exist any data backups.</t>
    </r>
  </si>
  <si>
    <r>
      <t xml:space="preserve">Level 3:  Established
</t>
    </r>
    <r>
      <rPr>
        <sz val="10"/>
        <rFont val="Arial"/>
        <family val="2"/>
      </rPr>
      <t xml:space="preserve">- The implementation process of data backups as described in the 2nd level is entirely defined and implemented within the company.
- The process is integrated into other central processes within the company using standardized interfaces (e. g. global change management, global order management, ...).
- The described process up to level 3 is documented in accordance with the standardized company documentation process. </t>
    </r>
  </si>
  <si>
    <r>
      <t xml:space="preserve">Level 4:  Predictable
</t>
    </r>
    <r>
      <rPr>
        <sz val="10"/>
        <rFont val="Arial"/>
        <family val="2"/>
      </rPr>
      <t>- Key Performance Indicators describing the effectiveness and functionality for the 3rd level process are defined and  measured (e. g. restoring level of the restores)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</si>
  <si>
    <r>
      <t xml:space="preserve">Level 3:  Established
</t>
    </r>
    <r>
      <rPr>
        <sz val="10"/>
        <rFont val="Arial"/>
        <family val="2"/>
      </rPr>
      <t xml:space="preserve">- The network administration process as described in the 2nd level is entirely defined and implemented within the company. 
- The process is integrated into other central processes within the company using standardized interfaces (e. g. system management)
- The described process up to level 3 is documented in accordance with the standardized company documentation process. </t>
    </r>
  </si>
  <si>
    <r>
      <t>Level 0:  Incomplete</t>
    </r>
    <r>
      <rPr>
        <sz val="10"/>
        <rFont val="Arial"/>
        <family val="2"/>
      </rPr>
      <t xml:space="preserve">
- There don't exist any regulations for the use of modem devices.</t>
    </r>
  </si>
  <si>
    <r>
      <t xml:space="preserve">Level 3:  Established
</t>
    </r>
    <r>
      <rPr>
        <sz val="10"/>
        <rFont val="Arial"/>
        <family val="2"/>
      </rPr>
      <t xml:space="preserve">- The process for using modem devices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</si>
  <si>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5:  Optimized
</t>
    </r>
    <r>
      <rPr>
        <sz val="10"/>
        <rFont val="Arial"/>
        <family val="2"/>
      </rPr>
      <t xml:space="preserve">-  In addition to the 4th level, in order to optimize the continually process, projects are started including their own resources (staff and budget).
- In these projects further goals for improvements which are explicitly aligned with the company's goals are defined.
- The identified improvements are tested, implemented and documented in accordance with the standardized company documentation process. </t>
    </r>
  </si>
  <si>
    <r>
      <t xml:space="preserve">Level 3:  Established
</t>
    </r>
    <r>
      <rPr>
        <sz val="10"/>
        <rFont val="Arial"/>
        <family val="2"/>
      </rPr>
      <t xml:space="preserve">- The network services security requirements process as described in the 2nd level is defined and implemented within the company. 
- The process is integrated into other central processes within the company using standardized interfaces.
- The described process up to level 3 is documented in accordance with the standardized company documentation process. </t>
    </r>
  </si>
  <si>
    <r>
      <t>Level 0:  Incomplete</t>
    </r>
    <r>
      <rPr>
        <sz val="10"/>
        <rFont val="Arial"/>
        <family val="2"/>
      </rPr>
      <t xml:space="preserve">
- There don't exist any Service Level Agreements (SLAs) for network services.</t>
    </r>
  </si>
  <si>
    <r>
      <t xml:space="preserve">Level 3:  Established
</t>
    </r>
    <r>
      <rPr>
        <sz val="10"/>
        <rFont val="Arial"/>
        <family val="2"/>
      </rPr>
      <t xml:space="preserve">- The SLAs process for network services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</si>
  <si>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0:  Incomplete
</t>
    </r>
    <r>
      <rPr>
        <sz val="10"/>
        <rFont val="Arial"/>
        <family val="2"/>
      </rPr>
      <t>- There don't exist any regulations regarding the usage of mobile storage media.</t>
    </r>
  </si>
  <si>
    <r>
      <t xml:space="preserve">Level 3:  Established
</t>
    </r>
    <r>
      <rPr>
        <sz val="10"/>
        <rFont val="Arial"/>
        <family val="2"/>
      </rPr>
      <t xml:space="preserve">- The handling process of mobile storage media as described in the 2nd level is entirely defined and implemented within the company.
- The process is integrated into other central processes within the company using standardized interfaces (disposal management)
- The described process up to level 3 is documented in accordance with the standardized company documentation process. </t>
    </r>
  </si>
  <si>
    <r>
      <t xml:space="preserve">Level 0:  Incomplete
</t>
    </r>
    <r>
      <rPr>
        <sz val="10"/>
        <rFont val="Arial"/>
        <family val="2"/>
      </rPr>
      <t>- There don't exist any regulations for safe disposal of computer media.</t>
    </r>
  </si>
  <si>
    <r>
      <t xml:space="preserve">Level 3:  Established
</t>
    </r>
    <r>
      <rPr>
        <sz val="10"/>
        <rFont val="Arial"/>
        <family val="2"/>
      </rPr>
      <t xml:space="preserve">- The process for the safe disposal of computer media is entirely defined and implemented within the company.
- The process is integrated into other central processes within the company using standardized interfaces (disposal management)
- The described process up to level 3 is documented in accordance with the standardized company documentation process. </t>
    </r>
  </si>
  <si>
    <r>
      <t xml:space="preserve">Level 3:  Established
</t>
    </r>
    <r>
      <rPr>
        <sz val="10"/>
        <rFont val="Arial"/>
        <family val="2"/>
      </rPr>
      <t xml:space="preserve">- The transport process of media with confidential content as described in the 2nd level is entirely defined and implemented within the company.
- The process is integrated into other central processes within the company using standardized interfaces (disposal management)
- The described process up to level 3 is documented in accordance with the standardized company documentation process. </t>
    </r>
  </si>
  <si>
    <r>
      <t xml:space="preserve">Level 2:  Managed
</t>
    </r>
    <r>
      <rPr>
        <sz val="10"/>
        <rFont val="Arial"/>
        <family val="2"/>
      </rPr>
      <t>- It is identified which services are used for the information transfer (e. g. email, Instant Messaging, EDI, Web-Meeting)
- Regulations and processes are defined and communicated within the company for the electronic exchange of information in accordance with data classification requirements
- These include the following considerations:
            - for protection against unauthorized access to the messages</t>
    </r>
    <r>
      <rPr>
        <b/>
        <sz val="10"/>
        <rFont val="Arial"/>
        <family val="2"/>
      </rPr>
      <t xml:space="preserve">
            - </t>
    </r>
    <r>
      <rPr>
        <sz val="10"/>
        <rFont val="Arial"/>
        <family val="2"/>
      </rPr>
      <t>for securing correct addresses and message transport 
            - for legal requirements such as e. g. usage of digital signatures 
            - for availability and liability of services
            - for granting authorizations for the usage of external services (e. g. Instant Messaging, Web Meeting, 
              Web-Mail)    
            - for the usage of strong authentication accessible from public networks
- Electronic data exchange is carried out by encrypted items depending on confidentiality levels (e. g. email, email attachments (PGP, S/Mime)) and / or encrypted media (e. g. ENX, VPN, encrypted WAN connections (HTTPS, SFTP, TLS))
- Responsible persons are identified for the electronic exchange process of information.
- Process managers are provided with sufficient resources.
- The process described in the 2nd level is documented for all points.</t>
    </r>
  </si>
  <si>
    <r>
      <t>Level 0:  Incomplete</t>
    </r>
    <r>
      <rPr>
        <sz val="10"/>
        <rFont val="Arial"/>
        <family val="2"/>
      </rPr>
      <t xml:space="preserve">
- There doesn't exist any activity logging of system administrators and operators for critical systems. </t>
    </r>
  </si>
  <si>
    <r>
      <t xml:space="preserve">Level 3:  Established
</t>
    </r>
    <r>
      <rPr>
        <sz val="10"/>
        <rFont val="Arial"/>
        <family val="2"/>
      </rPr>
      <t xml:space="preserve">- The system administrators activity logging process as described in the 2nd level is entirely defined and implemented within the company. 
- The process is integrated into other central processes within the company using standardized interfaces (disposal management)
- The described process up to level 3 is documented in accordance with the standardized company documentation process. </t>
    </r>
  </si>
  <si>
    <r>
      <t xml:space="preserve">Level 3:  Established
</t>
    </r>
    <r>
      <rPr>
        <sz val="10"/>
        <rFont val="Arial"/>
        <family val="2"/>
      </rPr>
      <t xml:space="preserve">- The monitoring and logging process of information systems usage is entirely defined and implemented within the company. 
- The process is integrated into other central processes within the company using standardized interfaces (e. g. compliance management)
- The described process up to level 3 is documented in accordance with the standardized company documentation process. </t>
    </r>
  </si>
  <si>
    <r>
      <t xml:space="preserve">Level 3:  Established 
</t>
    </r>
    <r>
      <rPr>
        <sz val="10"/>
        <rFont val="Arial"/>
        <family val="2"/>
      </rPr>
      <t xml:space="preserve">- The user process as described in the 2nd level is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</si>
  <si>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3:  Established
</t>
    </r>
    <r>
      <rPr>
        <sz val="10"/>
        <rFont val="Arial"/>
        <family val="2"/>
      </rPr>
      <t xml:space="preserve">- The assignment and audit process for access rights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</si>
  <si>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Level 0:  Incomplete</t>
    </r>
    <r>
      <rPr>
        <sz val="10"/>
        <rFont val="Arial"/>
        <family val="2"/>
      </rPr>
      <t xml:space="preserve">
- There don't exist any requirements regarding "principle of clear desk and clear screen"</t>
    </r>
  </si>
  <si>
    <r>
      <t xml:space="preserve">Level 2:  Managed 
</t>
    </r>
    <r>
      <rPr>
        <sz val="10"/>
        <rFont val="Arial"/>
        <family val="2"/>
      </rPr>
      <t>- Security requirements were identified for remote access to the company's network.
- Regulations are established that define the security requirements.
- Regulations include at least the following requirements:
   - Requirements for user authentication
   - Requirements for hardware
   - Requirements for software (operating system, applications) and their being up-to-date
- The resulted measures from security requirements are implemented.  
- Responsible persons are identified for the remote access authentication process.
- Process managers are provided with sufficient resources.
- The process described in the 2nd level is documented for all points.</t>
    </r>
  </si>
  <si>
    <r>
      <t xml:space="preserve">Level 0:  Incomplete
</t>
    </r>
    <r>
      <rPr>
        <i/>
        <sz val="10"/>
        <rFont val="Arial"/>
        <family val="2"/>
      </rPr>
      <t xml:space="preserve">- </t>
    </r>
    <r>
      <rPr>
        <sz val="10"/>
        <rFont val="Arial"/>
        <family val="2"/>
      </rPr>
      <t>There don't exist any regulations in the field of mobile computing.</t>
    </r>
  </si>
  <si>
    <r>
      <t xml:space="preserve">Level 2:  Managed                                                                                                                                                                                                                                                                                                                                               </t>
    </r>
    <r>
      <rPr>
        <sz val="10"/>
        <rFont val="Arial"/>
        <family val="2"/>
      </rPr>
      <t>- The encryption requirements are established in accordance with data and information classification.
- Regulations are established defining requirements regarding encryption.
- Encryption concept includes at least the following requirements for:
   - the encryption strength
   - the administration of keys 
   - the encryption algorithms 
- The resulted measures from the encryption concept are implemented.  
- Responsible persons are identified for the encryption use process. 
- Process managers are provided with sufficient resources.
- The process as described in the 2nd level is documented for all points.</t>
    </r>
  </si>
  <si>
    <t xml:space="preserve">To what extent has information been promptly assessed regarding technical vulnerabilities of information systems and to what extent have appropriate measures been taken for the security implementations (patch management)? </t>
  </si>
  <si>
    <r>
      <t xml:space="preserve">Level 2:  Managed 
</t>
    </r>
    <r>
      <rPr>
        <sz val="10"/>
        <rFont val="Arial"/>
        <family val="2"/>
      </rPr>
      <t xml:space="preserve">-Systems / software information was identified regarding technical vulnerabilities. </t>
    </r>
    <r>
      <rPr>
        <b/>
        <i/>
        <sz val="10"/>
        <rFont val="Arial"/>
        <family val="2"/>
      </rPr>
      <t xml:space="preserve">
</t>
    </r>
    <r>
      <rPr>
        <sz val="10"/>
        <rFont val="Arial"/>
        <family val="2"/>
      </rPr>
      <t>- The required information is promptly obtained and analysed.
- Appropriate benchmarks and requirements are defined for:
   - the time of known vulnerabilities and provision of a patch.
   - the patch installation (change management) including the prioritization of systems with high risk potential 
   - documentation
- Responsible persons are identified for the patch management process.
- Process managers are provided with sufficient resources.
- The process described in the 2nd level is documented for all points.</t>
    </r>
  </si>
  <si>
    <r>
      <t xml:space="preserve">Level 3:  Established
</t>
    </r>
    <r>
      <rPr>
        <sz val="10"/>
        <rFont val="Arial"/>
        <family val="2"/>
      </rPr>
      <t xml:space="preserve">- The electronic exchange process of confidential information as described in the 2nd level is entirely defined and implemented within the company.
- The process is integrated into other central processes within the company using standardized interfaces (disposal management)
- The described process up to level 3 is documented in accordance with the standardized company documentation process. </t>
    </r>
  </si>
  <si>
    <r>
      <t xml:space="preserve">Level 3:  Established
</t>
    </r>
    <r>
      <rPr>
        <sz val="10"/>
        <rFont val="Arial"/>
        <family val="2"/>
      </rPr>
      <t>- The "principal of clear desk and clear screen" process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t>
    </r>
    <r>
      <rPr>
        <b/>
        <i/>
        <sz val="10"/>
        <rFont val="Arial"/>
        <family val="2"/>
      </rPr>
      <t xml:space="preserve"> </t>
    </r>
  </si>
  <si>
    <r>
      <t xml:space="preserve">Level 3:  Established
</t>
    </r>
    <r>
      <rPr>
        <sz val="10"/>
        <rFont val="Arial"/>
        <family val="2"/>
      </rPr>
      <t xml:space="preserve">- The remote access authentication process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</si>
  <si>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3:  Established
</t>
    </r>
    <r>
      <rPr>
        <sz val="10"/>
        <rFont val="Arial"/>
        <family val="2"/>
      </rPr>
      <t xml:space="preserve">- The monitoring process of diagnostic and configuration ports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</si>
  <si>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5:  Optimized 
</t>
    </r>
    <r>
      <rPr>
        <sz val="10"/>
        <rFont val="Arial"/>
        <family val="2"/>
      </rPr>
      <t>- In addition to the 4th level, in order to optimize the continually process, projects are started including their own resources (staff and budget).
- In these projects further goals for improvements which are explicitly aligned with the company's goals are defined.
- The identified improvements are tested, implemented and documented in accordance with the standardized company documentation process.</t>
    </r>
    <r>
      <rPr>
        <b/>
        <i/>
        <sz val="10"/>
        <rFont val="Arial"/>
        <family val="2"/>
      </rPr>
      <t xml:space="preserve"> </t>
    </r>
  </si>
  <si>
    <r>
      <t xml:space="preserve">Level 3:  Established
</t>
    </r>
    <r>
      <rPr>
        <sz val="10"/>
        <rFont val="Arial"/>
        <family val="2"/>
      </rPr>
      <t xml:space="preserve">- The network segmentation process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</si>
  <si>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3:  Established
</t>
    </r>
    <r>
      <rPr>
        <i/>
        <sz val="10"/>
        <rFont val="Arial"/>
        <family val="2"/>
      </rPr>
      <t xml:space="preserve">- The user authentication process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</si>
  <si>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3:  Established
</t>
    </r>
    <r>
      <rPr>
        <sz val="10"/>
        <rFont val="Arial"/>
        <family val="2"/>
      </rPr>
      <t xml:space="preserve">- The policy development process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</si>
  <si>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 xml:space="preserve">Level 4:  Predictable
</t>
    </r>
    <r>
      <rPr>
        <sz val="10"/>
        <rFont val="Arial"/>
        <family val="2"/>
      </rPr>
      <t>-  Key Performance Indicators describing the effectiveness and functionality for the 3rd level process are defined and  measured.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</si>
  <si>
    <r>
      <t xml:space="preserve">Level 3:  Established
</t>
    </r>
    <r>
      <rPr>
        <sz val="10"/>
        <rFont val="Arial"/>
        <family val="2"/>
      </rPr>
      <t xml:space="preserve">- The encryption use process as described in the 2nd level is entirely defined and implemented within the company.
- The process is integrated into other central processes within the company using standardized interfaces (e. g. change management, purchasing / procurement, etc.)
- The described process up to level 3 is documented in accordance with the standardized company documentation process. </t>
    </r>
  </si>
  <si>
    <r>
      <t xml:space="preserve">Level 3:  Established
</t>
    </r>
    <r>
      <rPr>
        <sz val="10"/>
        <rFont val="Arial"/>
        <family val="2"/>
      </rPr>
      <t xml:space="preserve">- The purchasing and development process as described in the 2nd level is entirely defined and implemented within the company. 
- The process is integrated into other central processes within the company using standardized interfaces (e. g. change management, purchasing / procurement, etc.) 
- The described process up to level 3 is documented in accordance with the standardized company documentation process. </t>
    </r>
  </si>
  <si>
    <r>
      <t xml:space="preserve">Level 3:  Established 
</t>
    </r>
    <r>
      <rPr>
        <sz val="10"/>
        <rFont val="Arial"/>
        <family val="2"/>
      </rPr>
      <t xml:space="preserve">- The patch management process as described in the 2nd level is entirely defined and implemented within the company. 
- The process is integrated into other central processes within the company using standardized interfaces (e. g. change management, purchasing / procurement, etc.).
- The described process up to level 3 is documented in accordance with the standardized company documentation process. </t>
    </r>
  </si>
  <si>
    <r>
      <t xml:space="preserve">Level 4:  Predictable 
</t>
    </r>
    <r>
      <rPr>
        <sz val="10"/>
        <rFont val="Arial"/>
        <family val="2"/>
      </rPr>
      <t>- Key Performance Indicators describing the effectiveness and functionality for the 3rd level process are defined and  measured.
- Goals for the improvement of effectiveness and functionality are derived from these Key Performance Indicators.
- Corrective measures derived from these indicators in order to achieve the defined goals are carried out.
- The  process described in the 4th level is documented in accordance with the standardized company documentation process.</t>
    </r>
  </si>
  <si>
    <r>
      <t xml:space="preserve">Level 3:  Established
</t>
    </r>
    <r>
      <rPr>
        <sz val="10"/>
        <rFont val="Arial"/>
        <family val="2"/>
      </rPr>
      <t xml:space="preserve">- The reporting process of information security incidents / vulnerabilities as described in the 2nd level is entirely defined and implemented within the company. 
- The process is integrated into other central processes within the company using standardized interfaces (e. g. central compliance management, etc.)
- The described process up to level 3 is documented in accordance with the standardized company documentation process. </t>
    </r>
  </si>
  <si>
    <r>
      <t xml:space="preserve">Level 3:  Established
</t>
    </r>
    <r>
      <rPr>
        <sz val="10"/>
        <rFont val="Arial"/>
        <family val="2"/>
      </rPr>
      <t xml:space="preserve">- The handling process of information security incidents / vulnerabilities as described in the 2nd level is entirely defined and implemented within the company. 
- The process is integrated into other central processes within the company using standardized interfaces (e. g. compliance management, etc.)
- The described process up to level 3 is documented in accordance with the standardized company documentation process. </t>
    </r>
  </si>
  <si>
    <r>
      <t xml:space="preserve">Level 3:  Established
</t>
    </r>
    <r>
      <rPr>
        <sz val="10"/>
        <rFont val="Arial"/>
        <family val="2"/>
      </rPr>
      <t xml:space="preserve">- The business continuity management process (BCM) as described in the 2nd level is entirely defined and implemented within the company. 
- The process is integrated into other central processes within the company using standardized interfaces (e. g. central compliance management, etc.)
- The described process up to level 3 is documented in accordance with the standardized company documentation process. </t>
    </r>
  </si>
  <si>
    <r>
      <t xml:space="preserve">Level 3:  Established
</t>
    </r>
    <r>
      <rPr>
        <sz val="10"/>
        <rFont val="Arial"/>
        <family val="2"/>
      </rPr>
      <t xml:space="preserve">- The protection process of intellectual property as described in the 2nd level is entirely defined and implemented within the company. 
- The process is integrated into other central processes within the company using standardized interfaces (e. g. central compliance management, purchasing / procurement, etc.)
- The described process up to level 3 is documented in accordance with the standardized company documentation process. </t>
    </r>
  </si>
  <si>
    <r>
      <t xml:space="preserve">Level 3:  Established
</t>
    </r>
    <r>
      <rPr>
        <sz val="10"/>
        <rFont val="Arial"/>
        <family val="2"/>
      </rPr>
      <t xml:space="preserve">- The security audit process as described in the 2nd level is entirely defined and implemented within the company.
- The process is integrated into other central processes within the company using standardized interfaces (e. g. central compliance management, etc.).
- The described process up to level 3 is documented in accordance with the standardized company documentation process. </t>
    </r>
  </si>
  <si>
    <r>
      <t xml:space="preserve">Level 3:  Established
</t>
    </r>
    <r>
      <rPr>
        <sz val="10"/>
        <rFont val="Arial"/>
        <family val="2"/>
      </rPr>
      <t>- The security audit process as described in the 2nd level is entirely defined and implemented within the company. 
- The process is integrated into other central processes within the company using standardized interfaces (e. g. compliance management, etc.)
- The described process up to level 3 is documented in accordance with the standardized company documentation process.</t>
    </r>
  </si>
  <si>
    <r>
      <t xml:space="preserve">Level 3:  Established
</t>
    </r>
    <r>
      <rPr>
        <sz val="10"/>
        <rFont val="Arial"/>
        <family val="2"/>
      </rPr>
      <t xml:space="preserve">- The protection process of personal information as described in the 2nd level is integrated into other central processes within the company using standardized interfaces (e. g. central change management, purchasing / procurement, etc.).
- Measures for protection of personal information are a global part / process within the company. 
- The described process up to level 3 is documented in accordance with the standardized company documentation process. </t>
    </r>
  </si>
  <si>
    <t>(Reference to ISO 27002: Control 11.2.2 and 11.2.4)</t>
  </si>
  <si>
    <t>How is the usage of modem devices (e.g. Analog, ISDN, DSL, UMTS, GPRS etc.) regulated within the company?</t>
  </si>
  <si>
    <r>
      <t xml:space="preserve">Level 0:  Incomplete
</t>
    </r>
    <r>
      <rPr>
        <sz val="10"/>
        <rFont val="Arial"/>
        <family val="2"/>
      </rPr>
      <t>- There exist no or incomplete information security guidelines / regulations.</t>
    </r>
  </si>
  <si>
    <r>
      <t>Level 2:  Managed</t>
    </r>
    <r>
      <rPr>
        <sz val="10"/>
        <rFont val="Arial"/>
        <family val="2"/>
      </rPr>
      <t xml:space="preserve">
- There exists a security policy that defines the company goals regarding information security.
- The security policy is signed by the CEO.
- Information security policy and guidelines / regulations are centrally provided (e. g. on the intranet) or regularly distributed to every single employee of the company. 
- Responsible persons are identified for the creation and maintenance of information security policy and guidelines / regulations.
- Process managers are provided with sufficient resources.
- The process described in the 2nd level is documented for all points (version control, change management, approval process etc.).</t>
    </r>
  </si>
  <si>
    <r>
      <t xml:space="preserve">Level 3:  Established
</t>
    </r>
    <r>
      <rPr>
        <sz val="10"/>
        <rFont val="Arial"/>
        <family val="2"/>
      </rPr>
      <t>- The described process in the 2nd level regarding creation and maintenance of information security policy and guidelines / regulations is entirely defined and implemented within the company.
- The process is integrated into other central processes within the company using standardized interfaces (e. g. global change management).
- The described process up to level 3 is documented in accordance with a standardized company documentation process.</t>
    </r>
  </si>
  <si>
    <r>
      <t xml:space="preserve">Level 2:  Managed
</t>
    </r>
    <r>
      <rPr>
        <sz val="10"/>
        <rFont val="Arial"/>
        <family val="2"/>
      </rPr>
      <t>- Development, test and operational facilities/systems are established and are in operation.
- Requirements are defined for the software transfer from development to operational facilities/systems.
- Changes are only carried out in accordance with the process.
- There doesn't exist any sensitive data on test systems. If necessary, data will be anonymized.
- Different user profiles are established for test and operational facilities/systems.
- There don't exist any development and system tools on operational facilities/systems.
- Responsible persons are identified for the separation of system facilities/systems.
- Process managers are provided with sufficient resources. 
- The process described in the 2nd level is documented for all points.</t>
    </r>
  </si>
  <si>
    <r>
      <t>Level 0:  Incomplete</t>
    </r>
    <r>
      <rPr>
        <sz val="10"/>
        <rFont val="Arial"/>
        <family val="2"/>
      </rPr>
      <t xml:space="preserve">
- There don't exist any separate development, test and operational facilities/systems.</t>
    </r>
  </si>
  <si>
    <t xml:space="preserve">To what extent have development and test facilities / systems been separated from the operational facilities / systems? </t>
  </si>
  <si>
    <t>(Reference to ISO 27002: Control 10.1.2)</t>
  </si>
  <si>
    <t>How are user and administrator rights granted and checked for various use cases?</t>
  </si>
  <si>
    <r>
      <t xml:space="preserve">Level 2:  Managed 
</t>
    </r>
    <r>
      <rPr>
        <sz val="10"/>
        <rFont val="Arial"/>
        <family val="2"/>
      </rPr>
      <t>- Following points are noticed for assignment of access rights:
   - systems are identified
   - rights can be assigned only if necessary 
   - authorization assignments are documented
- On checking the assigned rights the following points are noticed:
   - short intervals of audits for critical access rights
   - changes of the user's responsibility area are considered
   - regular execution of audits
   - Documentation of the audit
- Responsible persons are identified for the assignment and audit of access rights.
- Process managers are provided with sufficient resources.
- The process described in the 2nd level is documented for all points.</t>
    </r>
  </si>
  <si>
    <r>
      <t>Level 1:  Implemented</t>
    </r>
    <r>
      <rPr>
        <sz val="10"/>
        <rFont val="Arial"/>
        <family val="2"/>
      </rPr>
      <t xml:space="preserve">
- Comprehensive information security guidelines / regulations exist within the company.
  The process is neither structured nor organized.</t>
    </r>
  </si>
  <si>
    <r>
      <t>Level 1:  Implemented</t>
    </r>
    <r>
      <rPr>
        <sz val="10"/>
        <rFont val="Arial"/>
        <family val="2"/>
      </rPr>
      <t xml:space="preserve">
- Persons who are basically not in charge of information security are tasked with this topic.
  The process is neither structured nor organized.</t>
    </r>
  </si>
  <si>
    <r>
      <t>Level 1:  Implemented</t>
    </r>
    <r>
      <rPr>
        <sz val="10"/>
        <rFont val="Arial"/>
        <family val="2"/>
      </rPr>
      <t xml:space="preserve">
- Risk analyses are carried out when contracting with critical contents with external companies.
  The process is neither structured nor organized.</t>
    </r>
  </si>
  <si>
    <r>
      <t>Level 1:  Implemented</t>
    </r>
    <r>
      <rPr>
        <sz val="10"/>
        <rFont val="Arial"/>
        <family val="2"/>
      </rPr>
      <t xml:space="preserve">
- Non-disclosure agreements are signed with external companies when handling sensitive information.
  The process is neither structured nor organized.</t>
    </r>
  </si>
  <si>
    <r>
      <t>Level 1:  Implemented</t>
    </r>
    <r>
      <rPr>
        <sz val="10"/>
        <rFont val="Arial"/>
        <family val="2"/>
      </rPr>
      <t xml:space="preserve">
- There exists an overview of assets including the responsible areas, but incomplete and not up to date.
  The process is neither structured nor organized. </t>
    </r>
  </si>
  <si>
    <r>
      <t>Level 1:  Implemented</t>
    </r>
    <r>
      <rPr>
        <sz val="10"/>
        <rFont val="Arial"/>
        <family val="2"/>
      </rPr>
      <t xml:space="preserve">
- Policies for information classification are defined within the company.
  They are neither structured nor organized with the implementation.</t>
    </r>
  </si>
  <si>
    <r>
      <t>Level 1:  Implemented</t>
    </r>
    <r>
      <rPr>
        <sz val="10"/>
        <rFont val="Arial"/>
        <family val="2"/>
      </rPr>
      <t xml:space="preserve">
- There exist essential security related paragraphs in employment contracts or separate documents. 
- Separate documents are partially handed out and confirmed in writing after receipt. 
  The process is neither structured nor organized.</t>
    </r>
  </si>
  <si>
    <r>
      <t>Level 1: Implemented</t>
    </r>
    <r>
      <rPr>
        <sz val="10"/>
        <rFont val="Arial"/>
        <family val="2"/>
      </rPr>
      <t xml:space="preserve">
- Sporadic, incident activities / information events are carried out regarding handling threats of information.
  This is carried out neither structured nor organized.</t>
    </r>
  </si>
  <si>
    <r>
      <t>Level 1:  Implemented</t>
    </r>
    <r>
      <rPr>
        <sz val="10"/>
        <rFont val="Arial"/>
        <family val="2"/>
      </rPr>
      <t xml:space="preserve">
- Not required rights or authorizations are adapted.
  This is carried out neither structured nor organized.</t>
    </r>
  </si>
  <si>
    <r>
      <t xml:space="preserve">Level 1:  Implemented
</t>
    </r>
    <r>
      <rPr>
        <sz val="10"/>
        <rFont val="Arial"/>
        <family val="2"/>
      </rPr>
      <t>- Security areas are partially defined and secured (barriers such as walls, access card controlled entrances or guarded reception areas). 
  This is carried out neither structured nor organized.</t>
    </r>
  </si>
  <si>
    <r>
      <t xml:space="preserve">Level 1:  Implemented
</t>
    </r>
    <r>
      <rPr>
        <sz val="10"/>
        <rFont val="Arial"/>
        <family val="2"/>
      </rPr>
      <t>- Analyses and measures are carried out for protection against physical threats.
  This is carried out neither structured nor organized.</t>
    </r>
  </si>
  <si>
    <r>
      <t xml:space="preserve">Level 1:  Implemented
</t>
    </r>
    <r>
      <rPr>
        <sz val="10"/>
        <rFont val="Arial"/>
        <family val="2"/>
      </rPr>
      <t xml:space="preserve">- The access to the security areas is checked.
  This is carried out neither structured nor organized. </t>
    </r>
  </si>
  <si>
    <r>
      <t xml:space="preserve">Level 1:  Implemented
</t>
    </r>
    <r>
      <rPr>
        <sz val="10"/>
        <rFont val="Arial"/>
        <family val="2"/>
      </rPr>
      <t>- Individual employees protect their delivered and dispatched goods sporadically.
  This is carried out neither structured nor organized.</t>
    </r>
  </si>
  <si>
    <r>
      <t xml:space="preserve">Level 1:  Implemented
</t>
    </r>
    <r>
      <rPr>
        <sz val="10"/>
        <rFont val="Arial"/>
        <family val="2"/>
      </rPr>
      <t>- Several regulations are defined for the handling of resources (removal from the company's premises, disposal and recycling).
  This is carried out neither structured nor organized.</t>
    </r>
  </si>
  <si>
    <r>
      <t xml:space="preserve">Level 1:  Implemented
</t>
    </r>
    <r>
      <rPr>
        <sz val="10"/>
        <rFont val="Arial"/>
        <family val="2"/>
      </rPr>
      <t>- The documentation of configurations and changes is incomplete and incorrect.
  The concerned departments are not informed regarding changes.
  The process is neither structured nor organized.</t>
    </r>
  </si>
  <si>
    <r>
      <t>Level 1:  Implemented</t>
    </r>
    <r>
      <rPr>
        <sz val="10"/>
        <rFont val="Arial"/>
        <family val="2"/>
      </rPr>
      <t xml:space="preserve">
- The development, test and operational facilities/systems are partially separated.
  The process is neither structured nor organized.</t>
    </r>
  </si>
  <si>
    <r>
      <t xml:space="preserve">Level 1:  Implemented
</t>
    </r>
    <r>
      <rPr>
        <sz val="10"/>
        <rFont val="Arial"/>
        <family val="2"/>
      </rPr>
      <t>- There exists a monitoring and audit of the agreed services, reports and records. 
- The quality of  monitoring / audit depends on the knowledge of individual persons in charge.
  The process is neither structured nor organized.</t>
    </r>
  </si>
  <si>
    <r>
      <t xml:space="preserve">Level 1:  Implemented
</t>
    </r>
    <r>
      <rPr>
        <sz val="10"/>
        <rFont val="Arial"/>
        <family val="2"/>
      </rPr>
      <t>- Security software is individually or sporadically installed without any secure update process.
  The process is neither structured nor organized.</t>
    </r>
  </si>
  <si>
    <r>
      <t xml:space="preserve">Level 1:  Implemented
</t>
    </r>
    <r>
      <rPr>
        <sz val="10"/>
        <rFont val="Arial"/>
        <family val="2"/>
      </rPr>
      <t>- Several protective measures against active contents are defined and implemented. 
  The process is neither structured nor organized.</t>
    </r>
  </si>
  <si>
    <r>
      <t xml:space="preserve">Level 1:  Implemented
</t>
    </r>
    <r>
      <rPr>
        <sz val="10"/>
        <rFont val="Arial"/>
        <family val="2"/>
      </rPr>
      <t>- Data backups are carried out on several systems and restoring is tested.
  The process is neither structured nor organized.</t>
    </r>
  </si>
  <si>
    <r>
      <t xml:space="preserve">Level 1:  Implemented
</t>
    </r>
    <r>
      <rPr>
        <sz val="10"/>
        <rFont val="Arial"/>
        <family val="2"/>
      </rPr>
      <t>- The network or its parts are managed and controlled.
  The process is neither structured nor organized.</t>
    </r>
  </si>
  <si>
    <r>
      <t xml:space="preserve">Level 1:  Implemented
</t>
    </r>
    <r>
      <rPr>
        <sz val="10"/>
        <rFont val="Arial"/>
        <family val="2"/>
      </rPr>
      <t>- There exist individual regulations for the use of modem devices.
  The process is neither structured nor organized.</t>
    </r>
  </si>
  <si>
    <r>
      <t xml:space="preserve">Level 1:  Implemented
</t>
    </r>
    <r>
      <rPr>
        <sz val="10"/>
        <rFont val="Arial"/>
        <family val="2"/>
      </rPr>
      <t>- Security requirements are defined and implemented for several networks and systems.
  The process is neither structured nor organized.</t>
    </r>
  </si>
  <si>
    <r>
      <t xml:space="preserve">Level 1:  Implemented
</t>
    </r>
    <r>
      <rPr>
        <sz val="10"/>
        <rFont val="Arial"/>
        <family val="2"/>
      </rPr>
      <t>- SLAs exist for several network services.
  The process is neither structured nor organized.</t>
    </r>
  </si>
  <si>
    <r>
      <t xml:space="preserve">Level 1:  Implemented
</t>
    </r>
    <r>
      <rPr>
        <sz val="10"/>
        <rFont val="Arial"/>
        <family val="2"/>
      </rPr>
      <t>- There exist partial regulations for the usage of mobile storage media.
  The process is neither structured nor organized.</t>
    </r>
  </si>
  <si>
    <r>
      <t xml:space="preserve">Level 1:  Implemented 
</t>
    </r>
    <r>
      <rPr>
        <sz val="10"/>
        <rFont val="Arial"/>
        <family val="2"/>
      </rPr>
      <t>- There exist regulations for safe disposal of computer media.
  The process is neither structured nor organized.</t>
    </r>
  </si>
  <si>
    <r>
      <t xml:space="preserve">Level 1:  Implemented
</t>
    </r>
    <r>
      <rPr>
        <sz val="10"/>
        <rFont val="Arial"/>
        <family val="2"/>
      </rPr>
      <t>- Several measures are defined and implemented for protection of transported media.
  The process is neither structured nor organized.</t>
    </r>
  </si>
  <si>
    <r>
      <t xml:space="preserve">Level 1:  Implemented
</t>
    </r>
    <r>
      <rPr>
        <sz val="10"/>
        <rFont val="Arial"/>
        <family val="2"/>
      </rPr>
      <t>- Individual network connections are protected using encryption.
  The process is neither structured nor organized.</t>
    </r>
  </si>
  <si>
    <r>
      <t xml:space="preserve">Level 1:  Implemented
</t>
    </r>
    <r>
      <rPr>
        <sz val="10"/>
        <rFont val="Arial"/>
        <family val="2"/>
      </rPr>
      <t>- Activities are logged on individual systems but they are not evaluated.
  The process is neither structured nor organized.</t>
    </r>
  </si>
  <si>
    <r>
      <t>Level 1:  Implemented</t>
    </r>
    <r>
      <rPr>
        <sz val="10"/>
        <rFont val="Arial"/>
        <family val="2"/>
      </rPr>
      <t xml:space="preserve">
- The usage is monitored and logged on individual systems.
  The process is neither structured nor organized.</t>
    </r>
  </si>
  <si>
    <r>
      <t xml:space="preserve">Level 1:  Implemented
</t>
    </r>
    <r>
      <rPr>
        <sz val="10"/>
        <rFont val="Arial"/>
        <family val="2"/>
      </rPr>
      <t>- There exist individual application processes for the IT system users.
  The process is neither structured nor organized.</t>
    </r>
  </si>
  <si>
    <r>
      <t xml:space="preserve">Level 1:  Implemented 
</t>
    </r>
    <r>
      <rPr>
        <sz val="10"/>
        <rFont val="Arial"/>
        <family val="2"/>
      </rPr>
      <t xml:space="preserve">- Allocation of rights is a dedicated process </t>
    </r>
    <r>
      <rPr>
        <b/>
        <i/>
        <sz val="10"/>
        <rFont val="Arial"/>
        <family val="2"/>
      </rPr>
      <t xml:space="preserve">
</t>
    </r>
    <r>
      <rPr>
        <sz val="10"/>
        <rFont val="Arial"/>
        <family val="2"/>
      </rPr>
      <t>- Only general audit is carried out.
  The process is neither structured nor organized.</t>
    </r>
  </si>
  <si>
    <r>
      <t xml:space="preserve">Level 1:  Implemented
</t>
    </r>
    <r>
      <rPr>
        <sz val="10"/>
        <rFont val="Arial"/>
        <family val="2"/>
      </rPr>
      <t>- There are policies defined and published for the handling of passwords.
  The process is neither structured nor organized.</t>
    </r>
  </si>
  <si>
    <r>
      <t xml:space="preserve">Level 1:  Implemented
</t>
    </r>
    <r>
      <rPr>
        <sz val="10"/>
        <rFont val="Arial"/>
        <family val="2"/>
      </rPr>
      <t>- Requirements regarding "principal of cleaned desk and empty screen" are established but not systematic or in full.
  The process is neither structured nor organized.</t>
    </r>
  </si>
  <si>
    <r>
      <t>Level 1: Implemented</t>
    </r>
    <r>
      <rPr>
        <sz val="10"/>
        <rFont val="Arial"/>
        <family val="2"/>
      </rPr>
      <t xml:space="preserve">
- Authentication measures are implemented for various remote access capabilities. 
  The process is neither structured nor organized.</t>
    </r>
  </si>
  <si>
    <r>
      <t xml:space="preserve">Level 1:  Implemented 
</t>
    </r>
    <r>
      <rPr>
        <sz val="10"/>
        <rFont val="Arial"/>
        <family val="2"/>
      </rPr>
      <t>- Individual diagnostic and configuration ports are monitored.
  The process in neither structured nor organized.</t>
    </r>
  </si>
  <si>
    <r>
      <t xml:space="preserve">Level 1:  Implemented
</t>
    </r>
    <r>
      <rPr>
        <sz val="10"/>
        <rFont val="Arial"/>
        <family val="2"/>
      </rPr>
      <t>- Networks are segmented from case to case.
  The process is neither structured nor organized.</t>
    </r>
  </si>
  <si>
    <r>
      <t xml:space="preserve">Level 1:  Implemented
</t>
    </r>
    <r>
      <rPr>
        <sz val="10"/>
        <rFont val="Arial"/>
        <family val="2"/>
      </rPr>
      <t>- Users authenticate themselves during the access to systems.
  The process is neither structured nor organized.</t>
    </r>
  </si>
  <si>
    <r>
      <t xml:space="preserve">Level 1:  Implemented
</t>
    </r>
    <r>
      <rPr>
        <sz val="10"/>
        <rFont val="Arial"/>
        <family val="2"/>
      </rPr>
      <t>- Based on incidents Individual policies are established and published. 
  The process is neither structured nor organized.</t>
    </r>
  </si>
  <si>
    <r>
      <t xml:space="preserve">Level 1:  Implemented
</t>
    </r>
    <r>
      <rPr>
        <sz val="10"/>
        <rFont val="Arial"/>
        <family val="2"/>
      </rPr>
      <t>- The encryption use of critical information is carried out by individual employees. 
  The process is neither structured nor organized.</t>
    </r>
  </si>
  <si>
    <r>
      <t xml:space="preserve">Level 1:  Implemented
</t>
    </r>
    <r>
      <rPr>
        <sz val="10"/>
        <rFont val="Arial"/>
        <family val="2"/>
      </rPr>
      <t>- Individual employees take into account the requirements of information security when purchasing or developing software.
  The process is neither structured nor organized.</t>
    </r>
  </si>
  <si>
    <r>
      <t xml:space="preserve">Level 1:  Implemented
</t>
    </r>
    <r>
      <rPr>
        <sz val="10"/>
        <rFont val="Arial"/>
        <family val="2"/>
      </rPr>
      <t>- Individual employees obtain information and take measures for the implementation.
  The process is neither structured nor organized.</t>
    </r>
  </si>
  <si>
    <r>
      <t xml:space="preserve">Level 1:  Implemented
</t>
    </r>
    <r>
      <rPr>
        <sz val="10"/>
        <rFont val="Arial"/>
        <family val="2"/>
      </rPr>
      <t>- There exists a sporadic, incident related report of information security incidents / vulnerabilities.
  The process is neither structured nor organized.</t>
    </r>
  </si>
  <si>
    <r>
      <t xml:space="preserve">Level 1:  Implemented
</t>
    </r>
    <r>
      <rPr>
        <sz val="10"/>
        <rFont val="Arial"/>
        <family val="2"/>
      </rPr>
      <t>- The evaluation and processing is carried out in individual cases.
  The process is neither structured nor organized.</t>
    </r>
  </si>
  <si>
    <r>
      <t xml:space="preserve">Level 1:  Implemented
</t>
    </r>
    <r>
      <rPr>
        <sz val="10"/>
        <rFont val="Arial"/>
        <family val="2"/>
      </rPr>
      <t>- Individual measures are implemented for the development and maintenance of business continuity.
  The process is neither structured nor organized.</t>
    </r>
  </si>
  <si>
    <r>
      <t xml:space="preserve">Level 1:  Implemented
</t>
    </r>
    <r>
      <rPr>
        <sz val="10"/>
        <rFont val="Arial"/>
        <family val="2"/>
      </rPr>
      <t>- If applicable legal requirements regarding intellectual property are considered.
  The process is neither structured nor organized.</t>
    </r>
  </si>
  <si>
    <r>
      <t xml:space="preserve">Level 1:  Implemented
</t>
    </r>
    <r>
      <rPr>
        <sz val="10"/>
        <rFont val="Arial"/>
        <family val="2"/>
      </rPr>
      <t>- It was partially identified which information is person-related.
- There exists measures for protection of personal information within the company.
  The process is neither structured nor organized.</t>
    </r>
  </si>
  <si>
    <r>
      <t xml:space="preserve">Level 1:  Implemented
</t>
    </r>
    <r>
      <rPr>
        <sz val="10"/>
        <rFont val="Arial"/>
        <family val="2"/>
      </rPr>
      <t>- Security audits are carried out within the organization field.
  The process is neither structured nor organized.</t>
    </r>
  </si>
  <si>
    <r>
      <t xml:space="preserve">Level 1:  Implemented
</t>
    </r>
    <r>
      <rPr>
        <sz val="10"/>
        <rFont val="Arial"/>
        <family val="2"/>
      </rPr>
      <t>- Security audits are carried out.
  The process is neither structured nor organized.</t>
    </r>
  </si>
  <si>
    <r>
      <t>Level 2:  Managed</t>
    </r>
    <r>
      <rPr>
        <sz val="10"/>
        <rFont val="Arial"/>
        <family val="2"/>
      </rPr>
      <t xml:space="preserve">
- Trainings and awareness programs are ensured by the management.
- Each employee is trained when hired regarding risks of information handling and processing. 
- Security Awareness trainings for employees take place regularly, at a minimum once per year. 
- Each employee is obliged to participate in training and awareness measures. 
- Responsible persons are defined for the realization processes for training and awareness measures.
- Process managers are provided with sufficient resources.
- The process described in the 2nd level is documented for all points.</t>
    </r>
  </si>
  <si>
    <t>To what extent has a local firewall and / or HIDS/HIPS software been installed on all systems?</t>
  </si>
  <si>
    <r>
      <t>Level 1:  Implemented</t>
    </r>
    <r>
      <rPr>
        <sz val="10"/>
        <rFont val="Arial"/>
        <family val="2"/>
      </rPr>
      <t xml:space="preserve">
- A local firewall and / or HIDS/HIPS software are / is individually or sporadically installed without any secure update process. 
  The process is neither structured nor organized.</t>
    </r>
  </si>
  <si>
    <r>
      <t>Level 0:  Incomplete</t>
    </r>
    <r>
      <rPr>
        <sz val="10"/>
        <rFont val="Arial"/>
        <family val="2"/>
      </rPr>
      <t xml:space="preserve">
- There are no local firewall and / or HIDS/HIPS software installed on the systems. </t>
    </r>
  </si>
  <si>
    <r>
      <t xml:space="preserve">Level 3:  Established
</t>
    </r>
    <r>
      <rPr>
        <sz val="10"/>
        <rFont val="Arial"/>
        <family val="2"/>
      </rPr>
      <t xml:space="preserve">- The process for company-wide distribution of local firewall and / or HIDS/HIPS as described in the 2nd level is entirely defined and implemented within the company.  
- The process is integrated into other central processes within the company using standardized interfaces (e. g. patch management)
- The described process up to level 3 is documented in accordance with the standardized company documentation process. </t>
    </r>
  </si>
  <si>
    <r>
      <t xml:space="preserve">Level 2:  Managed
</t>
    </r>
    <r>
      <rPr>
        <sz val="10"/>
        <rFont val="Arial"/>
        <family val="2"/>
      </rPr>
      <t>- The required technical and organizational measures are defined for the protection against malware.
- Programs for protection against malware were installed on the evaluated systems. 
- Local firewalls and / or HIDS/HIPS software for protection against malware were installed from the evaluated systems. 
- Software updates and current detection patterns of malware are automatically installed for the security software.
- It is automatically checked at least once a day if updates of malware detection patterns are available. Updates are immediately installed. 
- If available, the central email gateway is secured by a local firewall and / or HIDS/HIPS software. 
- Protection against malware is ensured by a local firewall and / or HIDS/HIPS software for the internet services. 
- It is ensured that the users are not able to deactivate the local firewall and / or HIDS/HIPS software. 
- It is ensured that the users are not able to carry out security relevant changes in settings of the local firewall and / or HIDS/HIPS software.
- Responsible persons are identified for the protection process against malware.
- Process managers are provided with sufficient resources.
- The process described in the 2nd level is documented for all points.</t>
    </r>
  </si>
  <si>
    <t>To what extent have policies been defined concerning creation and handling of personal passwords?</t>
  </si>
  <si>
    <t>To what extent have policies been defined outlining the structure and complexity level of passwords and are regulations defined for the usage and the delivery of passwords to the users?</t>
  </si>
  <si>
    <t>Version: 1.2 / 06.11.2012</t>
  </si>
  <si>
    <r>
      <t xml:space="preserve">Level 2:  Managed
</t>
    </r>
    <r>
      <rPr>
        <sz val="10"/>
        <rFont val="Arial"/>
        <family val="2"/>
      </rPr>
      <t>- The assets of the following categories are documented, updated and reviewed with the corresponding, responsible areas :
    - Information assets: Information in files and databases, contracts and agreements,
      system documentation, process details, emergency plans.
    - Software: The existing software and its licenses.
    - Physical IT assets storing or processing data e. g. computer systems, communication systems and every corresponding periphery equipment
    - IT support infrastructure: electrical supply lines, environmental control units, fire protection, etc.
- Responsible persons are identified for "documentation maintenance / reviews".
- Process managers are provided with sufficient resources.
- Documentation maintenance / reviews as described in the 2nd level are documented for all points.</t>
    </r>
  </si>
  <si>
    <t xml:space="preserve">How are data backups created and controlled and to what extent have restoring been regularly tested? </t>
  </si>
  <si>
    <r>
      <t xml:space="preserve">Level 2:  Managed
</t>
    </r>
    <r>
      <rPr>
        <sz val="10"/>
        <rFont val="Arial"/>
        <family val="2"/>
      </rPr>
      <t>- The policy includes the requirements for password handling:
   - password change intervals
   - temporary passwords have to be changed after the first login.
   - further distributions of passwords is forbidden
   - business and private passwords have to be separated 
   - no saving of passwords
   - The approach for creating a secure password is definied
- the policy is applied for all users on all IT systems
- Responsible persons are identified for the policy that describes the development and handling process of passwords. 
- Process managers are provided with sufficient resources.
- The process described in the 2nd level is documented for all points.</t>
    </r>
  </si>
  <si>
    <r>
      <t xml:space="preserve">Level 3:  Established
</t>
    </r>
    <r>
      <rPr>
        <sz val="10"/>
        <rFont val="Arial"/>
        <family val="2"/>
      </rPr>
      <t xml:space="preserve">- The policy that describes the creation and handling process of personal passwords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</si>
  <si>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Level 0:  Incomplete</t>
    </r>
    <r>
      <rPr>
        <sz val="10"/>
        <rFont val="Arial"/>
        <family val="2"/>
      </rPr>
      <t xml:space="preserve">
- There do not exist any policies for the structure and complexity of passwords on IT systems.
- There do not exist any policies for handling and delivery of passwords to the users.</t>
    </r>
  </si>
  <si>
    <r>
      <t xml:space="preserve">Level 2:  Managed
</t>
    </r>
    <r>
      <rPr>
        <sz val="10"/>
        <rFont val="Arial"/>
        <family val="2"/>
      </rPr>
      <t>- The policy includes the complexity requirements of passwords on IT systems:
   - length of the passwords
   - use of the defined combination attributes
   - no use of words and consecutive figures or letters
   - no reuse of passwords (history of passwords)
- The policy consists of requirements for handling and delivery of passwords to the users.
   - Before the user receives a new password, a replacement or temporary password its identity has to be checked  
   - Secure tranfer of temporary passwords to the users
   - Temporary passwords have to be unique for the user and cannot be easy-to-guess 
   - Users have to acknowledge receipt of passwords
   - Passwords may never be stored unprotected on computer systems. 
   - Standard passwords of manufacturers have to be changed after systems or software installation 
- The policy is valid to all IT systems and all persons involved.
- The requirements for the policy is implemented in all IT systems and is known by all persons involved. 
- Responsible persons are identified for the policy development process for the complexity of passwords on IT systems and handling and delivery of passwords to users.
- Process managers are provided with sufficient resources.
- The process described in the 2nd level is documented for all points.</t>
    </r>
  </si>
  <si>
    <r>
      <t xml:space="preserve">Level 3:  Established
</t>
    </r>
    <r>
      <rPr>
        <sz val="10"/>
        <rFont val="Arial"/>
        <family val="2"/>
      </rPr>
      <t xml:space="preserve">- The policy development process for the complexity of passwords on IT systems and the handling and delivery of passwords to the users as described in the 2nd level is entirely defined and implemented within the company.
- The process is integrated into other central processes within the company using standardized interfaces.
- The described process up to level 3 is documented in accordance with the standardized company documentation process. </t>
    </r>
  </si>
  <si>
    <r>
      <t>Level 1:  Implemented</t>
    </r>
    <r>
      <rPr>
        <sz val="10"/>
        <rFont val="Arial"/>
        <family val="2"/>
      </rPr>
      <t xml:space="preserve">
- Policies for the structure and complexity of passwords are established but not systematic or in full.
- Policies for handling and delivery of passwords have been established but are neither methodic nor complete. 
  The process is neither structured nor organized.</t>
    </r>
  </si>
  <si>
    <t>1.0</t>
  </si>
  <si>
    <t>1.1</t>
  </si>
  <si>
    <t>1.2</t>
  </si>
  <si>
    <t>First Release (Initial build)</t>
  </si>
  <si>
    <t>Inserting practical examples</t>
  </si>
  <si>
    <t>Spelling errors corrected</t>
  </si>
  <si>
    <t>10.2 change from production to productive environment</t>
  </si>
  <si>
    <t>10.5 change from IDS/IPS to HIDS/HIPS</t>
  </si>
  <si>
    <t>11.2 change of the translation</t>
  </si>
  <si>
    <t>11.3 and 11.4 restructuring of controls</t>
  </si>
  <si>
    <t>8.2 and 10.1 reference adjustment</t>
  </si>
  <si>
    <t xml:space="preserve">More precise Level descriptions </t>
  </si>
  <si>
    <t>Change open questions to closed questions</t>
  </si>
  <si>
    <t>Password policies for users</t>
  </si>
  <si>
    <t>Separation of development, test and operational environments</t>
  </si>
  <si>
    <t>Complexity and distribution of passwords</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</si>
</sst>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sz val="10"/>
      <color indexed="9"/>
      <name val="Arial"/>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sz val="24"/>
      <name val="Arial"/>
      <family val="2"/>
    </font>
    <font>
      <b/>
      <i/>
      <sz val="10"/>
      <name val="Arial"/>
      <family val="2"/>
    </font>
    <font>
      <b/>
      <i/>
      <sz val="10"/>
      <color indexed="8"/>
      <name val="Arial"/>
      <family val="2"/>
    </font>
    <font>
      <b/>
      <sz val="14"/>
      <color indexed="8"/>
      <name val="Arial"/>
      <family val="2"/>
    </font>
    <font>
      <sz val="8"/>
      <name val="Porsche News Gothic"/>
      <family val="2"/>
    </font>
    <font>
      <sz val="12"/>
      <name val="Arial"/>
      <family val="2"/>
    </font>
    <font>
      <u/>
      <sz val="12"/>
      <color indexed="12"/>
      <name val="Porsche News Gothic"/>
      <family val="2"/>
    </font>
    <font>
      <i/>
      <sz val="10"/>
      <name val="Arial"/>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7"/>
      <name val="Arial"/>
      <family val="2"/>
    </font>
    <font>
      <sz val="8"/>
      <color indexed="8"/>
      <name val="Arial"/>
      <family val="2"/>
    </font>
    <font>
      <sz val="10"/>
      <color indexed="10"/>
      <name val="Arial"/>
      <family val="2"/>
    </font>
    <font>
      <sz val="8"/>
      <color indexed="8"/>
      <name val="Tahoma"/>
      <family val="2"/>
    </font>
    <font>
      <sz val="10"/>
      <name val="Porsche News Gothic"/>
      <family val="2"/>
    </font>
    <font>
      <sz val="10"/>
      <color rgb="FF00B050"/>
      <name val="Arial"/>
      <family val="2"/>
    </font>
    <font>
      <sz val="10"/>
      <color theme="0"/>
      <name val="Arial"/>
      <family val="2"/>
    </font>
    <font>
      <b/>
      <sz val="10"/>
      <color theme="0"/>
      <name val="Arial"/>
      <family val="2"/>
    </font>
    <font>
      <sz val="8"/>
      <color theme="0"/>
      <name val="Arial"/>
      <family val="2"/>
    </font>
    <font>
      <sz val="9"/>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26"/>
      </patternFill>
    </fill>
    <fill>
      <patternFill patternType="solid">
        <fgColor theme="0"/>
        <bgColor indexed="64"/>
      </patternFill>
    </fill>
  </fills>
  <borders count="3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s>
  <cellStyleXfs count="8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20" borderId="1" applyNumberFormat="0" applyAlignment="0" applyProtection="0"/>
    <xf numFmtId="0" fontId="4" fillId="3" borderId="0" applyNumberFormat="0" applyBorder="0" applyAlignment="0" applyProtection="0"/>
    <xf numFmtId="0" fontId="5" fillId="20" borderId="2" applyNumberFormat="0" applyAlignment="0" applyProtection="0"/>
    <xf numFmtId="0" fontId="5" fillId="20" borderId="2" applyNumberFormat="0" applyAlignment="0" applyProtection="0"/>
    <xf numFmtId="0" fontId="6" fillId="21" borderId="3" applyNumberFormat="0" applyAlignment="0" applyProtection="0"/>
    <xf numFmtId="0" fontId="7" fillId="7"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21" fillId="0" borderId="0" applyNumberFormat="0" applyFill="0" applyBorder="0" applyAlignment="0" applyProtection="0"/>
    <xf numFmtId="0" fontId="7" fillId="7" borderId="2" applyNumberFormat="0" applyAlignment="0" applyProtection="0"/>
    <xf numFmtId="0" fontId="14" fillId="0" borderId="8" applyNumberFormat="0" applyFill="0" applyAlignment="0" applyProtection="0"/>
    <xf numFmtId="0" fontId="15" fillId="22" borderId="0" applyNumberFormat="0" applyBorder="0" applyAlignment="0" applyProtection="0"/>
    <xf numFmtId="0" fontId="46" fillId="23" borderId="9" applyNumberFormat="0" applyAlignment="0" applyProtection="0"/>
    <xf numFmtId="0" fontId="46"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46"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 fillId="21" borderId="3" applyNumberFormat="0" applyAlignment="0" applyProtection="0"/>
  </cellStyleXfs>
  <cellXfs count="181">
    <xf numFmtId="0" fontId="0" fillId="0" borderId="0" xfId="0"/>
    <xf numFmtId="0" fontId="16" fillId="24" borderId="0" xfId="0" applyFont="1" applyFill="1"/>
    <xf numFmtId="0" fontId="16" fillId="24" borderId="0" xfId="73" applyFont="1" applyFill="1"/>
    <xf numFmtId="0" fontId="16" fillId="24" borderId="0" xfId="0" applyNumberFormat="1" applyFont="1" applyFill="1" applyBorder="1" applyAlignment="1">
      <alignment horizontal="center" vertical="center" wrapText="1"/>
    </xf>
    <xf numFmtId="0" fontId="19" fillId="24" borderId="0" xfId="73"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6" fillId="24" borderId="0" xfId="0" applyNumberFormat="1" applyFont="1" applyFill="1" applyBorder="1" applyAlignment="1">
      <alignment horizontal="center" vertical="top" wrapText="1"/>
    </xf>
    <xf numFmtId="0" fontId="19" fillId="24" borderId="0" xfId="73"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Border="1" applyAlignment="1">
      <alignment vertical="center" wrapText="1"/>
    </xf>
    <xf numFmtId="0" fontId="20" fillId="24" borderId="0" xfId="73" applyFont="1" applyFill="1" applyBorder="1" applyAlignment="1">
      <alignment vertical="center" wrapText="1"/>
    </xf>
    <xf numFmtId="0" fontId="20" fillId="24" borderId="0" xfId="0" applyFont="1" applyFill="1" applyAlignment="1">
      <alignment vertical="center" wrapText="1"/>
    </xf>
    <xf numFmtId="0" fontId="20" fillId="24" borderId="0" xfId="73"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73" applyFont="1" applyFill="1" applyBorder="1" applyAlignment="1">
      <alignment vertical="center"/>
    </xf>
    <xf numFmtId="0" fontId="16" fillId="24" borderId="0" xfId="73" applyFont="1" applyFill="1" applyAlignment="1">
      <alignment vertical="center"/>
    </xf>
    <xf numFmtId="0" fontId="16" fillId="24" borderId="0" xfId="0" applyFont="1" applyFill="1" applyBorder="1" applyAlignment="1" applyProtection="1">
      <alignment vertical="center" wrapText="1"/>
    </xf>
    <xf numFmtId="0" fontId="22" fillId="24" borderId="0" xfId="0" applyFont="1" applyFill="1" applyBorder="1" applyAlignment="1" applyProtection="1">
      <alignment vertical="center" wrapText="1"/>
    </xf>
    <xf numFmtId="0" fontId="22" fillId="24" borderId="0" xfId="0" applyFont="1" applyFill="1" applyBorder="1" applyAlignment="1" applyProtection="1">
      <alignment vertical="top"/>
    </xf>
    <xf numFmtId="0" fontId="16" fillId="24" borderId="0" xfId="0" applyFont="1" applyFill="1" applyAlignment="1" applyProtection="1">
      <alignment vertical="top"/>
    </xf>
    <xf numFmtId="0" fontId="16" fillId="24" borderId="0" xfId="0" applyFont="1" applyFill="1" applyAlignment="1" applyProtection="1">
      <alignment horizontal="center" vertical="center"/>
    </xf>
    <xf numFmtId="0" fontId="22" fillId="24" borderId="0" xfId="0" applyFont="1" applyFill="1" applyAlignment="1" applyProtection="1">
      <alignment vertical="top"/>
    </xf>
    <xf numFmtId="49" fontId="16" fillId="24" borderId="0" xfId="0" applyNumberFormat="1" applyFont="1" applyFill="1" applyAlignment="1" applyProtection="1">
      <alignment horizontal="center" vertical="top" wrapText="1"/>
    </xf>
    <xf numFmtId="0" fontId="16" fillId="24" borderId="0" xfId="0" applyFont="1" applyFill="1" applyBorder="1" applyAlignment="1" applyProtection="1">
      <alignment vertical="top"/>
    </xf>
    <xf numFmtId="0" fontId="16" fillId="24" borderId="0" xfId="0" applyNumberFormat="1" applyFont="1" applyFill="1" applyAlignment="1">
      <alignment horizontal="center" vertical="top" wrapText="1"/>
    </xf>
    <xf numFmtId="49" fontId="16" fillId="24" borderId="0" xfId="0" applyNumberFormat="1" applyFont="1" applyFill="1" applyAlignment="1" applyProtection="1">
      <alignment horizontal="left" vertical="center"/>
    </xf>
    <xf numFmtId="0" fontId="24" fillId="24" borderId="10" xfId="72" applyFont="1" applyFill="1" applyBorder="1" applyAlignment="1" applyProtection="1">
      <alignment vertical="center"/>
    </xf>
    <xf numFmtId="0" fontId="24" fillId="24" borderId="11" xfId="72" applyFont="1" applyFill="1" applyBorder="1" applyAlignment="1" applyProtection="1">
      <alignment vertical="center"/>
    </xf>
    <xf numFmtId="0" fontId="16" fillId="24" borderId="0" xfId="0" applyFont="1" applyFill="1" applyBorder="1" applyAlignment="1" applyProtection="1">
      <alignment horizontal="center" vertical="center"/>
    </xf>
    <xf numFmtId="0" fontId="16" fillId="24" borderId="0" xfId="0" applyFont="1" applyFill="1" applyAlignment="1">
      <alignment horizontal="left" vertical="center"/>
    </xf>
    <xf numFmtId="0" fontId="16" fillId="24" borderId="0" xfId="0" applyFont="1" applyFill="1" applyBorder="1" applyAlignment="1">
      <alignment horizontal="left" vertical="center"/>
    </xf>
    <xf numFmtId="0" fontId="27" fillId="24" borderId="0" xfId="0" applyFont="1" applyFill="1" applyBorder="1" applyAlignment="1" applyProtection="1">
      <alignment horizontal="center" vertical="center"/>
    </xf>
    <xf numFmtId="49" fontId="28" fillId="24" borderId="0" xfId="0" applyNumberFormat="1" applyFont="1" applyFill="1" applyBorder="1" applyAlignment="1" applyProtection="1">
      <alignment horizontal="center" vertical="top" wrapText="1"/>
    </xf>
    <xf numFmtId="0" fontId="28" fillId="24" borderId="0" xfId="0" applyFont="1" applyFill="1" applyBorder="1" applyAlignment="1" applyProtection="1">
      <alignment vertical="top"/>
    </xf>
    <xf numFmtId="0" fontId="24" fillId="24" borderId="0" xfId="0" applyFont="1" applyFill="1" applyBorder="1" applyAlignment="1" applyProtection="1">
      <alignment vertical="top"/>
    </xf>
    <xf numFmtId="49" fontId="16" fillId="24" borderId="0" xfId="0" applyNumberFormat="1" applyFont="1" applyFill="1" applyBorder="1" applyAlignment="1" applyProtection="1">
      <alignment horizontal="center" vertical="top" wrapText="1"/>
    </xf>
    <xf numFmtId="0" fontId="26" fillId="24" borderId="0" xfId="0" applyFont="1" applyFill="1" applyAlignment="1" applyProtection="1">
      <alignment horizontal="left" vertical="top" wrapText="1"/>
    </xf>
    <xf numFmtId="0" fontId="26" fillId="24" borderId="0" xfId="0" applyFont="1" applyFill="1" applyBorder="1" applyAlignment="1" applyProtection="1">
      <alignment horizontal="left" vertical="top" wrapText="1"/>
    </xf>
    <xf numFmtId="0" fontId="16" fillId="24" borderId="0" xfId="0" applyFont="1" applyFill="1" applyBorder="1" applyAlignment="1" applyProtection="1">
      <alignment horizontal="left" vertical="top"/>
    </xf>
    <xf numFmtId="0" fontId="29" fillId="24" borderId="0" xfId="0" applyFont="1" applyFill="1" applyBorder="1" applyAlignment="1" applyProtection="1">
      <alignment horizontal="center" vertical="center"/>
    </xf>
    <xf numFmtId="0" fontId="16" fillId="24" borderId="0" xfId="0" applyFont="1" applyFill="1" applyAlignment="1">
      <alignment vertical="top"/>
    </xf>
    <xf numFmtId="0" fontId="16" fillId="24" borderId="0" xfId="0" applyFont="1" applyFill="1" applyBorder="1" applyAlignment="1" applyProtection="1">
      <alignment horizontal="center" vertical="center"/>
      <protection locked="0"/>
    </xf>
    <xf numFmtId="0" fontId="16" fillId="24" borderId="0" xfId="0" applyFont="1" applyFill="1" applyAlignment="1" applyProtection="1">
      <alignment horizontal="left" vertical="top"/>
    </xf>
    <xf numFmtId="0" fontId="16" fillId="24" borderId="0" xfId="0" applyFont="1" applyFill="1" applyBorder="1" applyAlignment="1" applyProtection="1">
      <alignment horizontal="right" vertical="center"/>
      <protection locked="0"/>
    </xf>
    <xf numFmtId="0" fontId="25" fillId="24" borderId="0" xfId="0" applyFont="1" applyFill="1" applyBorder="1" applyAlignment="1" applyProtection="1">
      <alignment horizontal="left" vertical="top" wrapText="1"/>
    </xf>
    <xf numFmtId="0" fontId="29" fillId="24" borderId="0" xfId="0" applyFont="1" applyFill="1" applyAlignment="1" applyProtection="1">
      <alignment horizontal="center" vertical="center"/>
    </xf>
    <xf numFmtId="0" fontId="31" fillId="24" borderId="0" xfId="0" applyFont="1" applyFill="1" applyBorder="1" applyAlignment="1" applyProtection="1">
      <alignment horizontal="left" vertical="top" wrapText="1"/>
    </xf>
    <xf numFmtId="0" fontId="16" fillId="24" borderId="0" xfId="0" applyFont="1" applyFill="1" applyBorder="1" applyAlignment="1" applyProtection="1">
      <alignment vertical="top" wrapText="1"/>
    </xf>
    <xf numFmtId="49" fontId="26" fillId="24" borderId="0" xfId="0" applyNumberFormat="1" applyFont="1" applyFill="1" applyBorder="1" applyAlignment="1" applyProtection="1">
      <alignment horizontal="center" vertical="top" wrapText="1"/>
    </xf>
    <xf numFmtId="0" fontId="26" fillId="24" borderId="0" xfId="0" applyFont="1" applyFill="1" applyAlignment="1" applyProtection="1">
      <alignment horizontal="left" vertical="top"/>
    </xf>
    <xf numFmtId="0" fontId="26" fillId="24" borderId="0" xfId="0" applyFont="1" applyFill="1" applyBorder="1" applyAlignment="1" applyProtection="1">
      <alignment vertical="top"/>
    </xf>
    <xf numFmtId="49" fontId="26" fillId="24" borderId="0" xfId="0" applyNumberFormat="1" applyFont="1" applyFill="1" applyAlignment="1" applyProtection="1">
      <alignment horizontal="center" vertical="top" wrapText="1"/>
    </xf>
    <xf numFmtId="0" fontId="26" fillId="24" borderId="0" xfId="0" applyFont="1" applyFill="1" applyAlignment="1" applyProtection="1">
      <alignment vertical="top"/>
    </xf>
    <xf numFmtId="49" fontId="32" fillId="24" borderId="0" xfId="0" applyNumberFormat="1" applyFont="1" applyFill="1" applyBorder="1" applyAlignment="1" applyProtection="1">
      <alignment horizontal="center" vertical="top" wrapText="1"/>
    </xf>
    <xf numFmtId="0" fontId="16" fillId="24" borderId="12" xfId="0" applyFont="1" applyFill="1" applyBorder="1" applyAlignment="1" applyProtection="1">
      <alignment horizontal="center" vertical="center"/>
      <protection locked="0"/>
    </xf>
    <xf numFmtId="0" fontId="30" fillId="24" borderId="0" xfId="0" applyFont="1" applyFill="1" applyBorder="1" applyAlignment="1" applyProtection="1">
      <alignment horizontal="left" vertical="top" wrapText="1"/>
    </xf>
    <xf numFmtId="49" fontId="31" fillId="24" borderId="0" xfId="0" applyNumberFormat="1" applyFont="1" applyFill="1" applyAlignment="1" applyProtection="1">
      <alignment horizontal="left" vertical="top" wrapText="1"/>
    </xf>
    <xf numFmtId="49" fontId="16" fillId="0" borderId="0" xfId="0" applyNumberFormat="1" applyFont="1" applyFill="1" applyAlignment="1" applyProtection="1">
      <alignment horizontal="center" vertical="top" wrapText="1"/>
    </xf>
    <xf numFmtId="0" fontId="26" fillId="24" borderId="0" xfId="0" applyFont="1" applyFill="1" applyBorder="1" applyAlignment="1" applyProtection="1">
      <alignment horizontal="left" vertical="top"/>
    </xf>
    <xf numFmtId="0" fontId="16" fillId="24" borderId="0" xfId="0" applyFont="1" applyFill="1" applyAlignment="1" applyProtection="1">
      <alignment horizontal="left" vertical="top" wrapText="1"/>
    </xf>
    <xf numFmtId="0" fontId="16" fillId="24" borderId="0" xfId="0" applyFont="1" applyFill="1" applyBorder="1" applyAlignment="1" applyProtection="1">
      <alignment horizontal="left" vertical="top" wrapText="1"/>
    </xf>
    <xf numFmtId="49" fontId="30" fillId="24" borderId="0" xfId="0" applyNumberFormat="1" applyFont="1" applyFill="1" applyAlignment="1" applyProtection="1">
      <alignment horizontal="left" vertical="top" wrapText="1"/>
    </xf>
    <xf numFmtId="49" fontId="31" fillId="24" borderId="0" xfId="0" applyNumberFormat="1" applyFont="1" applyFill="1" applyBorder="1" applyAlignment="1" applyProtection="1">
      <alignment horizontal="left" vertical="top" wrapText="1"/>
    </xf>
    <xf numFmtId="0" fontId="34" fillId="24" borderId="0" xfId="73" applyFont="1" applyFill="1" applyBorder="1" applyAlignment="1">
      <alignment vertical="center" wrapText="1"/>
    </xf>
    <xf numFmtId="0" fontId="34" fillId="24" borderId="0" xfId="0" applyFont="1" applyFill="1" applyBorder="1" applyAlignment="1">
      <alignment vertical="center" wrapText="1"/>
    </xf>
    <xf numFmtId="0" fontId="35" fillId="24" borderId="10" xfId="64" applyNumberFormat="1" applyFont="1" applyFill="1" applyBorder="1" applyAlignment="1" applyProtection="1">
      <alignment vertical="center" wrapText="1"/>
      <protection locked="0"/>
    </xf>
    <xf numFmtId="0" fontId="34" fillId="24" borderId="10" xfId="0" applyFont="1" applyFill="1" applyBorder="1" applyAlignment="1" applyProtection="1">
      <alignment vertical="top" wrapText="1"/>
      <protection locked="0"/>
    </xf>
    <xf numFmtId="0" fontId="34" fillId="24" borderId="0" xfId="0" applyFont="1" applyFill="1" applyBorder="1" applyAlignment="1">
      <alignment wrapText="1"/>
    </xf>
    <xf numFmtId="0" fontId="34" fillId="24" borderId="0" xfId="73" applyFont="1" applyFill="1" applyBorder="1" applyAlignment="1">
      <alignment wrapText="1"/>
    </xf>
    <xf numFmtId="0" fontId="34" fillId="24" borderId="0" xfId="0" applyFont="1" applyFill="1" applyBorder="1" applyAlignment="1" applyProtection="1">
      <alignment vertical="center" wrapText="1"/>
      <protection locked="0"/>
    </xf>
    <xf numFmtId="0" fontId="34" fillId="24" borderId="18" xfId="0" applyFont="1" applyFill="1" applyBorder="1" applyAlignment="1" applyProtection="1">
      <alignment vertical="center" wrapText="1"/>
      <protection locked="0"/>
    </xf>
    <xf numFmtId="0" fontId="37" fillId="25" borderId="0" xfId="0" applyFont="1" applyFill="1"/>
    <xf numFmtId="0" fontId="38" fillId="25" borderId="0" xfId="0" applyFont="1" applyFill="1" applyBorder="1" applyAlignment="1">
      <alignment wrapText="1"/>
    </xf>
    <xf numFmtId="0" fontId="38" fillId="25" borderId="0" xfId="0" applyFont="1" applyFill="1" applyBorder="1"/>
    <xf numFmtId="0" fontId="35" fillId="25" borderId="0" xfId="64" applyFont="1" applyFill="1"/>
    <xf numFmtId="0" fontId="38" fillId="25" borderId="0" xfId="0" applyFont="1" applyFill="1"/>
    <xf numFmtId="0" fontId="39" fillId="25" borderId="0" xfId="0" applyFont="1" applyFill="1"/>
    <xf numFmtId="0" fontId="16" fillId="24" borderId="19" xfId="0" applyFont="1" applyFill="1" applyBorder="1" applyAlignment="1" applyProtection="1">
      <alignment horizontal="center" vertical="center"/>
      <protection locked="0"/>
    </xf>
    <xf numFmtId="0" fontId="21" fillId="25" borderId="0" xfId="64" applyFill="1"/>
    <xf numFmtId="0" fontId="16" fillId="24" borderId="0" xfId="72" applyFont="1" applyFill="1" applyBorder="1" applyProtection="1"/>
    <xf numFmtId="2" fontId="22" fillId="24" borderId="0" xfId="72" applyNumberFormat="1" applyFont="1" applyFill="1" applyBorder="1" applyProtection="1"/>
    <xf numFmtId="0" fontId="22" fillId="24" borderId="0" xfId="72" applyFont="1" applyFill="1" applyBorder="1" applyProtection="1"/>
    <xf numFmtId="0" fontId="16" fillId="24" borderId="0" xfId="0" applyNumberFormat="1" applyFont="1" applyFill="1" applyBorder="1" applyAlignment="1" applyProtection="1">
      <alignment horizontal="center" vertical="top" wrapText="1"/>
    </xf>
    <xf numFmtId="49" fontId="16" fillId="24" borderId="0" xfId="0" applyNumberFormat="1" applyFont="1" applyFill="1" applyBorder="1" applyAlignment="1" applyProtection="1">
      <alignment horizontal="left" vertical="center"/>
    </xf>
    <xf numFmtId="0" fontId="16" fillId="24" borderId="0" xfId="0" applyFont="1" applyFill="1" applyBorder="1" applyAlignment="1" applyProtection="1">
      <alignment wrapText="1"/>
    </xf>
    <xf numFmtId="0" fontId="22" fillId="24" borderId="0" xfId="0" applyFont="1" applyFill="1" applyBorder="1" applyAlignment="1" applyProtection="1">
      <alignment wrapText="1"/>
    </xf>
    <xf numFmtId="0" fontId="24" fillId="24" borderId="11" xfId="72" applyFont="1" applyFill="1" applyBorder="1" applyAlignment="1" applyProtection="1">
      <alignment horizontal="left" vertical="center"/>
    </xf>
    <xf numFmtId="0" fontId="24" fillId="24" borderId="20" xfId="72" applyFont="1" applyFill="1" applyBorder="1" applyAlignment="1" applyProtection="1">
      <alignment horizontal="left" vertical="center"/>
    </xf>
    <xf numFmtId="0" fontId="16" fillId="24" borderId="21" xfId="0" applyFont="1" applyFill="1" applyBorder="1" applyAlignment="1" applyProtection="1">
      <alignment wrapText="1"/>
    </xf>
    <xf numFmtId="0" fontId="16" fillId="24" borderId="22" xfId="0" applyFont="1" applyFill="1" applyBorder="1" applyAlignment="1" applyProtection="1">
      <alignment wrapText="1"/>
    </xf>
    <xf numFmtId="14" fontId="24" fillId="24" borderId="11" xfId="72" applyNumberFormat="1" applyFont="1" applyFill="1" applyBorder="1" applyAlignment="1" applyProtection="1">
      <alignment horizontal="left" vertical="center"/>
    </xf>
    <xf numFmtId="0" fontId="16" fillId="24" borderId="23" xfId="72" applyFont="1" applyFill="1" applyBorder="1" applyAlignment="1" applyProtection="1">
      <alignment horizontal="left" vertical="center"/>
    </xf>
    <xf numFmtId="0" fontId="24" fillId="24" borderId="23" xfId="72" applyFont="1" applyFill="1" applyBorder="1" applyAlignment="1" applyProtection="1">
      <alignment horizontal="center" vertical="center"/>
    </xf>
    <xf numFmtId="0" fontId="16" fillId="24" borderId="23" xfId="72" applyFont="1" applyFill="1" applyBorder="1" applyAlignment="1" applyProtection="1">
      <alignment vertical="center"/>
    </xf>
    <xf numFmtId="0" fontId="24" fillId="24" borderId="24" xfId="72" applyFont="1" applyFill="1" applyBorder="1" applyAlignment="1" applyProtection="1">
      <alignment horizontal="center" vertical="center"/>
    </xf>
    <xf numFmtId="0" fontId="16" fillId="24" borderId="0" xfId="72" applyFont="1" applyFill="1" applyBorder="1" applyAlignment="1" applyProtection="1">
      <alignment vertical="center"/>
    </xf>
    <xf numFmtId="2" fontId="22" fillId="24" borderId="0" xfId="72" applyNumberFormat="1" applyFont="1" applyFill="1" applyBorder="1" applyAlignment="1" applyProtection="1">
      <alignment vertical="center"/>
    </xf>
    <xf numFmtId="0" fontId="22" fillId="24" borderId="0" xfId="72" applyFont="1" applyFill="1" applyBorder="1" applyAlignment="1" applyProtection="1">
      <alignment vertical="center"/>
    </xf>
    <xf numFmtId="9" fontId="40" fillId="24" borderId="23" xfId="72" applyNumberFormat="1" applyFont="1" applyFill="1" applyBorder="1" applyAlignment="1" applyProtection="1">
      <alignment horizontal="center" vertical="center"/>
    </xf>
    <xf numFmtId="2" fontId="41" fillId="24" borderId="24" xfId="72" applyNumberFormat="1" applyFont="1" applyFill="1" applyBorder="1" applyAlignment="1" applyProtection="1">
      <alignment horizontal="left" vertical="center"/>
    </xf>
    <xf numFmtId="0" fontId="16" fillId="24" borderId="24" xfId="72" applyFont="1" applyFill="1" applyBorder="1" applyAlignment="1" applyProtection="1">
      <alignment vertical="center"/>
    </xf>
    <xf numFmtId="0" fontId="24" fillId="24" borderId="20" xfId="72" applyFont="1" applyFill="1" applyBorder="1" applyProtection="1"/>
    <xf numFmtId="0" fontId="16" fillId="24" borderId="21" xfId="72" applyFont="1" applyFill="1" applyBorder="1" applyProtection="1"/>
    <xf numFmtId="0" fontId="16" fillId="24" borderId="22" xfId="72" applyFont="1" applyFill="1" applyBorder="1" applyProtection="1"/>
    <xf numFmtId="0" fontId="24" fillId="24" borderId="25" xfId="72" applyFont="1" applyFill="1" applyBorder="1" applyProtection="1"/>
    <xf numFmtId="0" fontId="16" fillId="24" borderId="26" xfId="72" applyFont="1" applyFill="1" applyBorder="1" applyProtection="1"/>
    <xf numFmtId="0" fontId="24" fillId="24" borderId="27" xfId="72" applyFont="1" applyFill="1" applyBorder="1" applyProtection="1"/>
    <xf numFmtId="0" fontId="16" fillId="24" borderId="28" xfId="72" applyFont="1" applyFill="1" applyBorder="1" applyProtection="1"/>
    <xf numFmtId="0" fontId="16" fillId="24" borderId="29" xfId="72" applyFont="1" applyFill="1" applyBorder="1" applyProtection="1"/>
    <xf numFmtId="0" fontId="16" fillId="24" borderId="25" xfId="72" applyFont="1" applyFill="1" applyBorder="1" applyAlignment="1" applyProtection="1">
      <alignment wrapText="1"/>
    </xf>
    <xf numFmtId="0" fontId="16" fillId="24" borderId="0" xfId="72" applyFont="1" applyFill="1" applyBorder="1" applyAlignment="1" applyProtection="1">
      <alignment wrapText="1"/>
    </xf>
    <xf numFmtId="0" fontId="16" fillId="24" borderId="0" xfId="72" applyFont="1" applyFill="1" applyBorder="1" applyAlignment="1" applyProtection="1">
      <alignment horizontal="center" wrapText="1"/>
    </xf>
    <xf numFmtId="2" fontId="16" fillId="24" borderId="0" xfId="72" applyNumberFormat="1" applyFont="1" applyFill="1" applyBorder="1" applyAlignment="1" applyProtection="1">
      <alignment horizontal="center" wrapText="1"/>
    </xf>
    <xf numFmtId="0" fontId="42" fillId="24" borderId="25" xfId="72" applyFont="1" applyFill="1" applyBorder="1" applyAlignment="1" applyProtection="1"/>
    <xf numFmtId="0" fontId="16" fillId="24" borderId="0" xfId="72" applyFont="1" applyFill="1" applyBorder="1" applyAlignment="1" applyProtection="1"/>
    <xf numFmtId="1" fontId="16" fillId="24" borderId="0" xfId="72" applyNumberFormat="1" applyFont="1" applyFill="1" applyBorder="1" applyAlignment="1" applyProtection="1">
      <alignment horizontal="center"/>
    </xf>
    <xf numFmtId="0" fontId="16" fillId="24" borderId="27" xfId="72" applyFont="1" applyFill="1" applyBorder="1" applyAlignment="1" applyProtection="1">
      <alignment wrapText="1"/>
    </xf>
    <xf numFmtId="0" fontId="24" fillId="24" borderId="28" xfId="72" applyFont="1" applyFill="1" applyBorder="1" applyProtection="1"/>
    <xf numFmtId="0" fontId="24" fillId="24" borderId="0" xfId="72" applyFont="1" applyFill="1" applyBorder="1" applyProtection="1"/>
    <xf numFmtId="0" fontId="16" fillId="24" borderId="10" xfId="72" applyFont="1" applyFill="1" applyBorder="1" applyAlignment="1" applyProtection="1">
      <alignment wrapText="1"/>
    </xf>
    <xf numFmtId="0" fontId="26" fillId="24" borderId="10" xfId="72" applyFont="1" applyFill="1" applyBorder="1" applyAlignment="1" applyProtection="1">
      <alignment horizontal="center" wrapText="1"/>
    </xf>
    <xf numFmtId="0" fontId="16" fillId="24" borderId="10" xfId="72" applyFont="1" applyFill="1" applyBorder="1" applyAlignment="1" applyProtection="1">
      <alignment horizontal="center" wrapText="1"/>
    </xf>
    <xf numFmtId="49" fontId="16" fillId="24" borderId="10" xfId="72" applyNumberFormat="1" applyFont="1" applyFill="1" applyBorder="1" applyProtection="1"/>
    <xf numFmtId="0" fontId="27" fillId="24" borderId="23" xfId="0" applyFont="1" applyFill="1" applyBorder="1" applyProtection="1"/>
    <xf numFmtId="0" fontId="16" fillId="24" borderId="23" xfId="72" applyFont="1" applyFill="1" applyBorder="1" applyProtection="1"/>
    <xf numFmtId="2" fontId="43" fillId="24" borderId="10" xfId="72" applyNumberFormat="1" applyFont="1" applyFill="1" applyBorder="1" applyAlignment="1" applyProtection="1">
      <alignment horizontal="right"/>
    </xf>
    <xf numFmtId="0" fontId="16" fillId="24" borderId="10" xfId="72" applyFont="1" applyFill="1" applyBorder="1" applyAlignment="1" applyProtection="1">
      <alignment horizontal="center"/>
    </xf>
    <xf numFmtId="1" fontId="26" fillId="24" borderId="10" xfId="72" applyNumberFormat="1" applyFont="1" applyFill="1" applyBorder="1" applyAlignment="1" applyProtection="1">
      <alignment horizontal="center" vertical="top"/>
    </xf>
    <xf numFmtId="0" fontId="24" fillId="24" borderId="0" xfId="72" applyFont="1" applyFill="1" applyBorder="1" applyAlignment="1" applyProtection="1">
      <alignment vertical="top"/>
    </xf>
    <xf numFmtId="0" fontId="43" fillId="24" borderId="0" xfId="72" applyFont="1" applyFill="1" applyBorder="1" applyAlignment="1" applyProtection="1"/>
    <xf numFmtId="9" fontId="24" fillId="24" borderId="10" xfId="72" applyNumberFormat="1" applyFont="1" applyFill="1" applyBorder="1" applyAlignment="1" applyProtection="1">
      <alignment horizontal="center" vertical="center"/>
    </xf>
    <xf numFmtId="0" fontId="24" fillId="24" borderId="0" xfId="72" applyFont="1" applyFill="1" applyBorder="1" applyAlignment="1" applyProtection="1">
      <alignment horizontal="left"/>
    </xf>
    <xf numFmtId="0" fontId="27" fillId="24" borderId="0" xfId="72" applyFont="1" applyFill="1" applyBorder="1" applyProtection="1"/>
    <xf numFmtId="2" fontId="44" fillId="24" borderId="0" xfId="72" applyNumberFormat="1" applyFont="1" applyFill="1" applyBorder="1" applyProtection="1"/>
    <xf numFmtId="0" fontId="16" fillId="26" borderId="0" xfId="0" applyFont="1" applyFill="1" applyAlignment="1">
      <alignment wrapText="1"/>
    </xf>
    <xf numFmtId="49" fontId="16" fillId="26" borderId="0" xfId="0" applyNumberFormat="1" applyFont="1" applyFill="1" applyAlignment="1" applyProtection="1">
      <alignment vertical="top"/>
    </xf>
    <xf numFmtId="49" fontId="16" fillId="26" borderId="0" xfId="0" applyNumberFormat="1" applyFont="1" applyFill="1" applyAlignment="1">
      <alignment horizontal="left" vertical="center"/>
    </xf>
    <xf numFmtId="49" fontId="28" fillId="27" borderId="0" xfId="0" applyNumberFormat="1" applyFont="1" applyFill="1" applyBorder="1" applyAlignment="1" applyProtection="1">
      <alignment vertical="top"/>
    </xf>
    <xf numFmtId="0" fontId="24" fillId="27" borderId="0" xfId="0" applyFont="1" applyFill="1" applyBorder="1" applyAlignment="1" applyProtection="1">
      <alignment horizontal="left" vertical="top" wrapText="1"/>
    </xf>
    <xf numFmtId="49" fontId="16" fillId="27" borderId="0" xfId="0" applyNumberFormat="1" applyFont="1" applyFill="1" applyAlignment="1" applyProtection="1">
      <alignment horizontal="left" vertical="top" wrapText="1"/>
    </xf>
    <xf numFmtId="49" fontId="30" fillId="27" borderId="14" xfId="0" applyNumberFormat="1" applyFont="1" applyFill="1" applyBorder="1" applyAlignment="1" applyProtection="1">
      <alignment horizontal="left" vertical="top" wrapText="1"/>
      <protection locked="0"/>
    </xf>
    <xf numFmtId="0" fontId="30" fillId="27" borderId="15" xfId="0" applyFont="1" applyFill="1" applyBorder="1" applyAlignment="1" applyProtection="1">
      <alignment horizontal="left" vertical="top" wrapText="1"/>
    </xf>
    <xf numFmtId="0" fontId="30" fillId="27" borderId="13" xfId="0" applyFont="1" applyFill="1" applyBorder="1" applyAlignment="1" applyProtection="1">
      <alignment horizontal="left" vertical="top" wrapText="1"/>
    </xf>
    <xf numFmtId="0" fontId="30" fillId="27" borderId="16" xfId="0" applyFont="1" applyFill="1" applyBorder="1" applyAlignment="1" applyProtection="1">
      <alignment horizontal="left" vertical="top" wrapText="1"/>
    </xf>
    <xf numFmtId="49" fontId="16" fillId="27" borderId="0" xfId="0" applyNumberFormat="1" applyFont="1" applyFill="1" applyAlignment="1" applyProtection="1">
      <alignment vertical="top"/>
    </xf>
    <xf numFmtId="49" fontId="24" fillId="27" borderId="0" xfId="0" applyNumberFormat="1" applyFont="1" applyFill="1" applyAlignment="1" applyProtection="1">
      <alignment horizontal="left" vertical="top" wrapText="1"/>
    </xf>
    <xf numFmtId="49" fontId="16" fillId="27" borderId="0" xfId="0" applyNumberFormat="1" applyFont="1" applyFill="1" applyBorder="1" applyAlignment="1" applyProtection="1">
      <alignment horizontal="left" vertical="top" wrapText="1"/>
    </xf>
    <xf numFmtId="49" fontId="16" fillId="27" borderId="0" xfId="0" applyNumberFormat="1" applyFont="1" applyFill="1" applyAlignment="1" applyProtection="1">
      <alignment horizontal="left" vertical="top"/>
    </xf>
    <xf numFmtId="0" fontId="24" fillId="27" borderId="14" xfId="0" applyFont="1" applyFill="1" applyBorder="1" applyAlignment="1" applyProtection="1">
      <alignment horizontal="left" vertical="top" wrapText="1"/>
    </xf>
    <xf numFmtId="0" fontId="30" fillId="27" borderId="17" xfId="0" applyNumberFormat="1" applyFont="1" applyFill="1" applyBorder="1" applyAlignment="1" applyProtection="1">
      <alignment horizontal="left" vertical="top" wrapText="1"/>
    </xf>
    <xf numFmtId="0" fontId="30" fillId="27" borderId="13" xfId="0" applyFont="1" applyFill="1" applyBorder="1" applyAlignment="1" applyProtection="1">
      <alignment horizontal="left" vertical="top" wrapText="1"/>
      <protection locked="0"/>
    </xf>
    <xf numFmtId="0" fontId="16" fillId="27" borderId="14" xfId="0" applyFont="1" applyFill="1" applyBorder="1" applyAlignment="1">
      <alignment vertical="top"/>
    </xf>
    <xf numFmtId="0" fontId="24" fillId="27" borderId="13" xfId="0" applyFont="1" applyFill="1" applyBorder="1" applyAlignment="1" applyProtection="1">
      <alignment horizontal="left" vertical="top" wrapText="1"/>
    </xf>
    <xf numFmtId="0" fontId="16" fillId="27" borderId="0" xfId="0" applyFont="1" applyFill="1" applyAlignment="1">
      <alignment vertical="top"/>
    </xf>
    <xf numFmtId="0" fontId="24" fillId="27" borderId="0" xfId="0" applyFont="1" applyFill="1" applyAlignment="1" applyProtection="1">
      <alignment horizontal="left" vertical="top" wrapText="1"/>
    </xf>
    <xf numFmtId="0" fontId="16" fillId="26" borderId="19" xfId="0" applyFont="1" applyFill="1" applyBorder="1" applyAlignment="1" applyProtection="1">
      <alignment horizontal="center" vertical="center"/>
      <protection locked="0"/>
    </xf>
    <xf numFmtId="0" fontId="47" fillId="24" borderId="0" xfId="0" applyFont="1" applyFill="1" applyBorder="1" applyAlignment="1" applyProtection="1">
      <alignment vertical="center" wrapText="1"/>
    </xf>
    <xf numFmtId="0" fontId="47" fillId="24" borderId="0" xfId="72" applyFont="1" applyFill="1" applyBorder="1" applyProtection="1"/>
    <xf numFmtId="2" fontId="48" fillId="24" borderId="0" xfId="72" applyNumberFormat="1" applyFont="1" applyFill="1" applyBorder="1" applyProtection="1"/>
    <xf numFmtId="0" fontId="48" fillId="24" borderId="0" xfId="72" applyFont="1" applyFill="1" applyBorder="1" applyProtection="1"/>
    <xf numFmtId="2" fontId="48" fillId="24" borderId="0" xfId="72" applyNumberFormat="1" applyFont="1" applyFill="1" applyBorder="1" applyAlignment="1" applyProtection="1">
      <alignment horizontal="center" wrapText="1"/>
    </xf>
    <xf numFmtId="0" fontId="48" fillId="24" borderId="0" xfId="72" applyFont="1" applyFill="1" applyBorder="1" applyAlignment="1" applyProtection="1">
      <alignment wrapText="1"/>
    </xf>
    <xf numFmtId="2" fontId="49" fillId="24" borderId="0" xfId="72" applyNumberFormat="1" applyFont="1" applyFill="1" applyBorder="1" applyProtection="1"/>
    <xf numFmtId="0" fontId="48" fillId="24" borderId="0" xfId="0" applyFont="1" applyFill="1" applyBorder="1" applyAlignment="1" applyProtection="1">
      <alignment vertical="top"/>
    </xf>
    <xf numFmtId="2" fontId="50" fillId="24" borderId="0" xfId="72" applyNumberFormat="1" applyFont="1" applyFill="1" applyBorder="1" applyAlignment="1" applyProtection="1">
      <alignment vertical="center"/>
    </xf>
    <xf numFmtId="0" fontId="51" fillId="24" borderId="19"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wrapText="1"/>
    </xf>
    <xf numFmtId="49" fontId="16" fillId="0" borderId="0" xfId="0" applyNumberFormat="1" applyFont="1"/>
    <xf numFmtId="0" fontId="16" fillId="0" borderId="0" xfId="0" applyFont="1"/>
    <xf numFmtId="0" fontId="16" fillId="24" borderId="30" xfId="72" applyFont="1" applyFill="1" applyBorder="1" applyAlignment="1" applyProtection="1"/>
    <xf numFmtId="0" fontId="23" fillId="24" borderId="0" xfId="0" applyFont="1" applyFill="1" applyBorder="1" applyAlignment="1" applyProtection="1">
      <alignment horizontal="left" vertical="center" wrapText="1"/>
    </xf>
    <xf numFmtId="0" fontId="0" fillId="0" borderId="0" xfId="0" applyAlignment="1">
      <alignment vertical="center" wrapText="1"/>
    </xf>
    <xf numFmtId="0" fontId="24" fillId="24" borderId="11" xfId="72" applyFont="1" applyFill="1" applyBorder="1" applyAlignment="1" applyProtection="1">
      <alignment horizontal="left" vertical="center" wrapText="1"/>
    </xf>
    <xf numFmtId="0" fontId="25" fillId="24" borderId="11" xfId="72" applyFont="1" applyFill="1" applyBorder="1" applyAlignment="1" applyProtection="1">
      <alignment vertical="center" wrapText="1"/>
    </xf>
    <xf numFmtId="0" fontId="24" fillId="26" borderId="10" xfId="72" applyFont="1" applyFill="1" applyBorder="1" applyAlignment="1" applyProtection="1">
      <alignment horizontal="left" vertical="center"/>
    </xf>
    <xf numFmtId="0" fontId="24" fillId="24" borderId="10" xfId="72" applyFont="1" applyFill="1" applyBorder="1" applyAlignment="1" applyProtection="1">
      <alignment horizontal="left" vertical="center"/>
    </xf>
    <xf numFmtId="14" fontId="24" fillId="24" borderId="10" xfId="72" applyNumberFormat="1" applyFont="1" applyFill="1" applyBorder="1" applyAlignment="1" applyProtection="1">
      <alignment horizontal="left" vertical="center"/>
    </xf>
    <xf numFmtId="0" fontId="0" fillId="0" borderId="0" xfId="0" applyAlignment="1">
      <alignment vertical="center"/>
    </xf>
  </cellXfs>
  <cellStyles count="85">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kzent1" xfId="43" builtinId="29" customBuiltin="1"/>
    <cellStyle name="Akzent2" xfId="44" builtinId="33" customBuiltin="1"/>
    <cellStyle name="Akzent3" xfId="45" builtinId="37" customBuiltin="1"/>
    <cellStyle name="Akzent4" xfId="46" builtinId="41" customBuiltin="1"/>
    <cellStyle name="Akzent5" xfId="47" builtinId="45" customBuiltin="1"/>
    <cellStyle name="Akzent6" xfId="48" builtinId="49" customBuiltin="1"/>
    <cellStyle name="Ausgabe" xfId="49" builtinId="21" customBuiltin="1"/>
    <cellStyle name="Bad" xfId="50"/>
    <cellStyle name="Berechnung" xfId="51" builtinId="22" customBuiltin="1"/>
    <cellStyle name="Calculation" xfId="52"/>
    <cellStyle name="Check Cell" xfId="53"/>
    <cellStyle name="Eingabe" xfId="54" builtinId="20" customBuiltin="1"/>
    <cellStyle name="Ergebnis 1" xfId="55"/>
    <cellStyle name="Erklärender Text" xfId="56" builtinId="53" customBuiltin="1"/>
    <cellStyle name="Explanatory Text" xfId="57"/>
    <cellStyle name="Good" xfId="58"/>
    <cellStyle name="Gut" xfId="59" builtinId="26" customBuiltin="1"/>
    <cellStyle name="Heading 1" xfId="60"/>
    <cellStyle name="Heading 2" xfId="61"/>
    <cellStyle name="Heading 3" xfId="62"/>
    <cellStyle name="Heading 4" xfId="63"/>
    <cellStyle name="Hyperlink" xfId="64" builtinId="8"/>
    <cellStyle name="Input" xfId="65"/>
    <cellStyle name="Linked Cell" xfId="66"/>
    <cellStyle name="Neutral" xfId="67" builtinId="28" customBuiltin="1"/>
    <cellStyle name="Note" xfId="68"/>
    <cellStyle name="Notiz" xfId="69" builtinId="10" customBuiltin="1"/>
    <cellStyle name="Output" xfId="70"/>
    <cellStyle name="Schlecht" xfId="71" builtinId="27" customBuiltin="1"/>
    <cellStyle name="Standard" xfId="0" builtinId="0"/>
    <cellStyle name="Standard_05_Benchmark" xfId="72"/>
    <cellStyle name="Standard_Questions-Results-Report-ActionPlan-BestPractice_DE_2010-06-17a" xfId="73"/>
    <cellStyle name="Title" xfId="74"/>
    <cellStyle name="Total" xfId="75"/>
    <cellStyle name="Überschrift 1" xfId="76" builtinId="16" customBuiltin="1"/>
    <cellStyle name="Überschrift 2" xfId="77" builtinId="17" customBuiltin="1"/>
    <cellStyle name="Überschrift 3" xfId="78" builtinId="18" customBuiltin="1"/>
    <cellStyle name="Überschrift 4" xfId="79" builtinId="19" customBuiltin="1"/>
    <cellStyle name="Überschrift 5" xfId="80"/>
    <cellStyle name="Verknüpfte Zelle" xfId="81" builtinId="24" customBuiltin="1"/>
    <cellStyle name="Warnender Text" xfId="82" builtinId="11" customBuiltin="1"/>
    <cellStyle name="Warning Text" xfId="83"/>
    <cellStyle name="Zelle überprüfen" xfId="84" builtinId="23" customBuiltin="1"/>
  </cellStyles>
  <dxfs count="6">
    <dxf>
      <font>
        <b/>
        <i val="0"/>
        <condense val="0"/>
        <extend val="0"/>
        <color indexed="57"/>
      </font>
    </dxf>
    <dxf>
      <font>
        <b/>
        <i val="0"/>
        <condense val="0"/>
        <extend val="0"/>
        <color indexed="52"/>
      </font>
    </dxf>
    <dxf>
      <font>
        <b/>
        <i val="0"/>
        <condense val="0"/>
        <extend val="0"/>
        <color indexed="10"/>
      </font>
    </dxf>
    <dxf>
      <font>
        <b val="0"/>
        <condense val="0"/>
        <extend val="0"/>
        <color indexed="57"/>
      </font>
    </dxf>
    <dxf>
      <font>
        <b val="0"/>
        <condense val="0"/>
        <extend val="0"/>
        <color indexed="52"/>
      </font>
    </dxf>
    <dxf>
      <font>
        <b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670784809071326"/>
          <c:y val="0.2895927601809955"/>
          <c:w val="0.28658579248313715"/>
          <c:h val="0.42533936651583709"/>
        </c:manualLayout>
      </c:layout>
      <c:radarChart>
        <c:radarStyle val="filled"/>
        <c:varyColors val="0"/>
        <c:ser>
          <c:idx val="0"/>
          <c:order val="0"/>
          <c:tx>
            <c:strRef>
              <c:f>Results!$D$14</c:f>
              <c:strCache>
                <c:ptCount val="1"/>
                <c:pt idx="0">
                  <c:v>Result</c:v>
                </c:pt>
              </c:strCache>
            </c:strRef>
          </c:tx>
          <c:spPr>
            <a:solidFill>
              <a:srgbClr val="99CCFF"/>
            </a:solidFill>
            <a:ln w="12700">
              <a:solidFill>
                <a:srgbClr val="000000"/>
              </a:solidFill>
              <a:prstDash val="solid"/>
            </a:ln>
          </c:spPr>
          <c:cat>
            <c:strRef>
              <c:f>Results!$B$15:$B$24</c:f>
              <c:strCache>
                <c:ptCount val="10"/>
                <c:pt idx="0">
                  <c:v>Antivirus Program</c:v>
                </c:pt>
                <c:pt idx="1">
                  <c:v>Information Security Policy</c:v>
                </c:pt>
                <c:pt idx="2">
                  <c:v>Information Backup  </c:v>
                </c:pt>
                <c:pt idx="3">
                  <c:v>Rights of intellectual property</c:v>
                </c:pt>
                <c:pt idx="4">
                  <c:v>User registration</c:v>
                </c:pt>
                <c:pt idx="5">
                  <c:v>Description and handling of information</c:v>
                </c:pt>
                <c:pt idx="6">
                  <c:v>Physical transport of media</c:v>
                </c:pt>
                <c:pt idx="7">
                  <c:v>Awareness and key user training</c:v>
                </c:pt>
                <c:pt idx="8">
                  <c:v>Detection of vulnerabilities</c:v>
                </c:pt>
                <c:pt idx="9">
                  <c:v>Access Control Management</c:v>
                </c:pt>
              </c:strCache>
            </c:strRef>
          </c:cat>
          <c:val>
            <c:numRef>
              <c:f>Results!$D$15:$D$24</c:f>
              <c:numCache>
                <c:formatCode>0</c:formatCode>
                <c:ptCount val="10"/>
                <c:pt idx="0">
                  <c:v>0.1</c:v>
                </c:pt>
                <c:pt idx="1">
                  <c:v>0.1</c:v>
                </c:pt>
                <c:pt idx="2">
                  <c:v>0.1</c:v>
                </c:pt>
                <c:pt idx="3">
                  <c:v>0.1</c:v>
                </c:pt>
                <c:pt idx="4">
                  <c:v>0.1</c:v>
                </c:pt>
                <c:pt idx="5">
                  <c:v>0.1</c:v>
                </c:pt>
                <c:pt idx="6">
                  <c:v>0.1</c:v>
                </c:pt>
                <c:pt idx="7">
                  <c:v>0.1</c:v>
                </c:pt>
                <c:pt idx="8">
                  <c:v>0.1</c:v>
                </c:pt>
                <c:pt idx="9">
                  <c:v>0.1</c:v>
                </c:pt>
              </c:numCache>
            </c:numRef>
          </c:val>
        </c:ser>
        <c:ser>
          <c:idx val="1"/>
          <c:order val="1"/>
          <c:tx>
            <c:strRef>
              <c:f>Results!$E$14</c:f>
              <c:strCache>
                <c:ptCount val="1"/>
                <c:pt idx="0">
                  <c:v>Target</c:v>
                </c:pt>
              </c:strCache>
            </c:strRef>
          </c:tx>
          <c:spPr>
            <a:noFill/>
            <a:ln w="25400">
              <a:solidFill>
                <a:srgbClr val="339966"/>
              </a:solidFill>
              <a:prstDash val="solid"/>
            </a:ln>
          </c:spPr>
          <c:cat>
            <c:strRef>
              <c:f>Results!$B$15:$B$24</c:f>
              <c:strCache>
                <c:ptCount val="10"/>
                <c:pt idx="0">
                  <c:v>Antivirus Program</c:v>
                </c:pt>
                <c:pt idx="1">
                  <c:v>Information Security Policy</c:v>
                </c:pt>
                <c:pt idx="2">
                  <c:v>Information Backup  </c:v>
                </c:pt>
                <c:pt idx="3">
                  <c:v>Rights of intellectual property</c:v>
                </c:pt>
                <c:pt idx="4">
                  <c:v>User registration</c:v>
                </c:pt>
                <c:pt idx="5">
                  <c:v>Description and handling of information</c:v>
                </c:pt>
                <c:pt idx="6">
                  <c:v>Physical transport of media</c:v>
                </c:pt>
                <c:pt idx="7">
                  <c:v>Awareness and key user training</c:v>
                </c:pt>
                <c:pt idx="8">
                  <c:v>Detection of vulnerabilities</c:v>
                </c:pt>
                <c:pt idx="9">
                  <c:v>Access Control Management</c:v>
                </c:pt>
              </c:strCache>
            </c:strRef>
          </c:cat>
          <c:val>
            <c:numRef>
              <c:f>Results!$E$15:$E$24</c:f>
              <c:numCache>
                <c:formatCode>0</c:formatCode>
                <c:ptCount val="10"/>
                <c:pt idx="0">
                  <c:v>3</c:v>
                </c:pt>
                <c:pt idx="1">
                  <c:v>3</c:v>
                </c:pt>
                <c:pt idx="2">
                  <c:v>3</c:v>
                </c:pt>
                <c:pt idx="3">
                  <c:v>3</c:v>
                </c:pt>
                <c:pt idx="4">
                  <c:v>3</c:v>
                </c:pt>
                <c:pt idx="5">
                  <c:v>3</c:v>
                </c:pt>
                <c:pt idx="6">
                  <c:v>3</c:v>
                </c:pt>
                <c:pt idx="7">
                  <c:v>3</c:v>
                </c:pt>
                <c:pt idx="8">
                  <c:v>3</c:v>
                </c:pt>
                <c:pt idx="9">
                  <c:v>3</c:v>
                </c:pt>
              </c:numCache>
            </c:numRef>
          </c:val>
        </c:ser>
        <c:dLbls>
          <c:showLegendKey val="0"/>
          <c:showVal val="0"/>
          <c:showCatName val="0"/>
          <c:showSerName val="0"/>
          <c:showPercent val="0"/>
          <c:showBubbleSize val="0"/>
        </c:dLbls>
        <c:axId val="98535680"/>
        <c:axId val="98541568"/>
      </c:radarChart>
      <c:catAx>
        <c:axId val="985356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600" b="0" i="0" u="none" strike="noStrike" baseline="0">
                <a:solidFill>
                  <a:srgbClr val="000000"/>
                </a:solidFill>
                <a:latin typeface="Arial"/>
                <a:ea typeface="Arial"/>
                <a:cs typeface="Arial"/>
              </a:defRPr>
            </a:pPr>
            <a:endParaRPr lang="de-DE"/>
          </a:p>
        </c:txPr>
        <c:crossAx val="98541568"/>
        <c:crossesAt val="0"/>
        <c:auto val="0"/>
        <c:lblAlgn val="ctr"/>
        <c:lblOffset val="100"/>
        <c:noMultiLvlLbl val="0"/>
      </c:catAx>
      <c:valAx>
        <c:axId val="98541568"/>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de-DE"/>
          </a:p>
        </c:txPr>
        <c:crossAx val="98535680"/>
        <c:crosses val="autoZero"/>
        <c:crossBetween val="midCat"/>
        <c:majorUnit val="1"/>
      </c:valAx>
      <c:spPr>
        <a:noFill/>
        <a:ln w="25400">
          <a:noFill/>
        </a:ln>
      </c:spPr>
    </c:plotArea>
    <c:legend>
      <c:legendPos val="r"/>
      <c:layout>
        <c:manualLayout>
          <c:xMode val="edge"/>
          <c:yMode val="edge"/>
          <c:x val="1.524390243902439E-2"/>
          <c:y val="0.78733031674208143"/>
          <c:w val="0.14329300300877024"/>
          <c:h val="0.1402714932126696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1864382027939"/>
          <c:y val="0.20792079207920791"/>
          <c:w val="0.36349720473752989"/>
          <c:h val="0.5866336633663366"/>
        </c:manualLayout>
      </c:layout>
      <c:radarChart>
        <c:radarStyle val="filled"/>
        <c:varyColors val="0"/>
        <c:ser>
          <c:idx val="0"/>
          <c:order val="0"/>
          <c:tx>
            <c:strRef>
              <c:f>Results!$I$29</c:f>
              <c:strCache>
                <c:ptCount val="1"/>
                <c:pt idx="0">
                  <c:v>Results</c:v>
                </c:pt>
              </c:strCache>
            </c:strRef>
          </c:tx>
          <c:spPr>
            <a:solidFill>
              <a:srgbClr val="99CCFF"/>
            </a:solidFill>
            <a:ln w="12700">
              <a:solidFill>
                <a:srgbClr val="000000"/>
              </a:solidFill>
              <a:prstDash val="solid"/>
            </a:ln>
          </c:spPr>
          <c:cat>
            <c:strRef>
              <c:f>Results!$P$30:$P$40</c:f>
              <c:strCache>
                <c:ptCount val="11"/>
                <c:pt idx="0">
                  <c:v>5 Security Policy</c:v>
                </c:pt>
                <c:pt idx="1">
                  <c:v>6 Organization of information security</c:v>
                </c:pt>
                <c:pt idx="2">
                  <c:v>7 Asset Management</c:v>
                </c:pt>
                <c:pt idx="3">
                  <c:v>8 Human Resources security</c:v>
                </c:pt>
                <c:pt idx="4">
                  <c:v>9 Physical and Environmental Security</c:v>
                </c:pt>
                <c:pt idx="5">
                  <c:v>10 Communications and Operations Management</c:v>
                </c:pt>
                <c:pt idx="6">
                  <c:v>11 Access Control</c:v>
                </c:pt>
                <c:pt idx="7">
                  <c:v>12 Information Systems Acquisition, Development and Management</c:v>
                </c:pt>
                <c:pt idx="8">
                  <c:v>13 Information Security Incident Management</c:v>
                </c:pt>
                <c:pt idx="9">
                  <c:v>14 Business Continuity Management</c:v>
                </c:pt>
                <c:pt idx="10">
                  <c:v>15 Compliance</c:v>
                </c:pt>
              </c:strCache>
            </c:strRef>
          </c:cat>
          <c:val>
            <c:numRef>
              <c:f>Results!$O$30:$O$40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tx>
            <c:strRef>
              <c:f>Results!$H$29</c:f>
              <c:strCache>
                <c:ptCount val="1"/>
                <c:pt idx="0">
                  <c:v>Target maturity level</c:v>
                </c:pt>
              </c:strCache>
            </c:strRef>
          </c:tx>
          <c:spPr>
            <a:noFill/>
            <a:ln w="25400">
              <a:solidFill>
                <a:srgbClr val="339966"/>
              </a:solidFill>
              <a:prstDash val="solid"/>
            </a:ln>
          </c:spPr>
          <c:cat>
            <c:strRef>
              <c:f>Results!$P$30:$P$40</c:f>
              <c:strCache>
                <c:ptCount val="11"/>
                <c:pt idx="0">
                  <c:v>5 Security Policy</c:v>
                </c:pt>
                <c:pt idx="1">
                  <c:v>6 Organization of information security</c:v>
                </c:pt>
                <c:pt idx="2">
                  <c:v>7 Asset Management</c:v>
                </c:pt>
                <c:pt idx="3">
                  <c:v>8 Human Resources security</c:v>
                </c:pt>
                <c:pt idx="4">
                  <c:v>9 Physical and Environmental Security</c:v>
                </c:pt>
                <c:pt idx="5">
                  <c:v>10 Communications and Operations Management</c:v>
                </c:pt>
                <c:pt idx="6">
                  <c:v>11 Access Control</c:v>
                </c:pt>
                <c:pt idx="7">
                  <c:v>12 Information Systems Acquisition, Development and Management</c:v>
                </c:pt>
                <c:pt idx="8">
                  <c:v>13 Information Security Incident Management</c:v>
                </c:pt>
                <c:pt idx="9">
                  <c:v>14 Business Continuity Management</c:v>
                </c:pt>
                <c:pt idx="10">
                  <c:v>15 Compliance</c:v>
                </c:pt>
              </c:strCache>
            </c:strRef>
          </c:cat>
          <c:val>
            <c:numRef>
              <c:f>Results!$N$30:$N$40</c:f>
              <c:numCache>
                <c:formatCode>0.00</c:formatCode>
                <c:ptCount val="11"/>
                <c:pt idx="0">
                  <c:v>3</c:v>
                </c:pt>
                <c:pt idx="1">
                  <c:v>3</c:v>
                </c:pt>
                <c:pt idx="2">
                  <c:v>3</c:v>
                </c:pt>
                <c:pt idx="3">
                  <c:v>3</c:v>
                </c:pt>
                <c:pt idx="4">
                  <c:v>3</c:v>
                </c:pt>
                <c:pt idx="5">
                  <c:v>3</c:v>
                </c:pt>
                <c:pt idx="6">
                  <c:v>3</c:v>
                </c:pt>
                <c:pt idx="7">
                  <c:v>3</c:v>
                </c:pt>
                <c:pt idx="8">
                  <c:v>3</c:v>
                </c:pt>
                <c:pt idx="9">
                  <c:v>3</c:v>
                </c:pt>
                <c:pt idx="10">
                  <c:v>3</c:v>
                </c:pt>
              </c:numCache>
            </c:numRef>
          </c:val>
        </c:ser>
        <c:dLbls>
          <c:showLegendKey val="0"/>
          <c:showVal val="0"/>
          <c:showCatName val="0"/>
          <c:showSerName val="0"/>
          <c:showPercent val="0"/>
          <c:showBubbleSize val="0"/>
        </c:dLbls>
        <c:axId val="97076352"/>
        <c:axId val="97077888"/>
      </c:radarChart>
      <c:catAx>
        <c:axId val="970763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97077888"/>
        <c:crossesAt val="0"/>
        <c:auto val="0"/>
        <c:lblAlgn val="ctr"/>
        <c:lblOffset val="100"/>
        <c:noMultiLvlLbl val="0"/>
      </c:catAx>
      <c:valAx>
        <c:axId val="97077888"/>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97076352"/>
        <c:crosses val="autoZero"/>
        <c:crossBetween val="midCat"/>
        <c:majorUnit val="1"/>
        <c:minorUnit val="0.2"/>
      </c:valAx>
      <c:spPr>
        <a:noFill/>
        <a:ln w="25400">
          <a:noFill/>
        </a:ln>
      </c:spPr>
    </c:plotArea>
    <c:legend>
      <c:legendPos val="r"/>
      <c:layout>
        <c:manualLayout>
          <c:xMode val="edge"/>
          <c:yMode val="edge"/>
          <c:x val="0.72546060576783733"/>
          <c:y val="0.84900990099009899"/>
          <c:w val="0.24233144936637518"/>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2447925</xdr:colOff>
      <xdr:row>0</xdr:row>
      <xdr:rowOff>85725</xdr:rowOff>
    </xdr:from>
    <xdr:to>
      <xdr:col>4</xdr:col>
      <xdr:colOff>142875</xdr:colOff>
      <xdr:row>0</xdr:row>
      <xdr:rowOff>647700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12</xdr:row>
      <xdr:rowOff>76200</xdr:rowOff>
    </xdr:from>
    <xdr:to>
      <xdr:col>9</xdr:col>
      <xdr:colOff>0</xdr:colOff>
      <xdr:row>24</xdr:row>
      <xdr:rowOff>0</xdr:rowOff>
    </xdr:to>
    <xdr:graphicFrame macro="">
      <xdr:nvGraphicFramePr>
        <xdr:cNvPr id="4108"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xdr:row>
      <xdr:rowOff>28575</xdr:rowOff>
    </xdr:from>
    <xdr:to>
      <xdr:col>9</xdr:col>
      <xdr:colOff>0</xdr:colOff>
      <xdr:row>10</xdr:row>
      <xdr:rowOff>295275</xdr:rowOff>
    </xdr:to>
    <xdr:graphicFrame macro="">
      <xdr:nvGraphicFramePr>
        <xdr:cNvPr id="4109"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352425</xdr:colOff>
      <xdr:row>1</xdr:row>
      <xdr:rowOff>9525</xdr:rowOff>
    </xdr:from>
    <xdr:to>
      <xdr:col>9</xdr:col>
      <xdr:colOff>76200</xdr:colOff>
      <xdr:row>2</xdr:row>
      <xdr:rowOff>66675</xdr:rowOff>
    </xdr:to>
    <xdr:pic>
      <xdr:nvPicPr>
        <xdr:cNvPr id="4110"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337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26</xdr:row>
      <xdr:rowOff>0</xdr:rowOff>
    </xdr:from>
    <xdr:to>
      <xdr:col>9</xdr:col>
      <xdr:colOff>76200</xdr:colOff>
      <xdr:row>27</xdr:row>
      <xdr:rowOff>57150</xdr:rowOff>
    </xdr:to>
    <xdr:pic>
      <xdr:nvPicPr>
        <xdr:cNvPr id="4111"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33775" y="88201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3533775</xdr:colOff>
      <xdr:row>0</xdr:row>
      <xdr:rowOff>47625</xdr:rowOff>
    </xdr:from>
    <xdr:to>
      <xdr:col>4</xdr:col>
      <xdr:colOff>6429375</xdr:colOff>
      <xdr:row>0</xdr:row>
      <xdr:rowOff>609600</xdr:rowOff>
    </xdr:to>
    <xdr:pic>
      <xdr:nvPicPr>
        <xdr:cNvPr id="20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476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3295650</xdr:colOff>
      <xdr:row>0</xdr:row>
      <xdr:rowOff>114300</xdr:rowOff>
    </xdr:from>
    <xdr:to>
      <xdr:col>1</xdr:col>
      <xdr:colOff>6191250</xdr:colOff>
      <xdr:row>2</xdr:row>
      <xdr:rowOff>142875</xdr:rowOff>
    </xdr:to>
    <xdr:pic>
      <xdr:nvPicPr>
        <xdr:cNvPr id="102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creativecommons.org/licenses/by-nd/3.0/de/deed.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3"/>
  <sheetViews>
    <sheetView tabSelected="1" workbookViewId="0">
      <selection activeCell="C3" sqref="C3"/>
    </sheetView>
  </sheetViews>
  <sheetFormatPr baseColWidth="10" defaultRowHeight="12.75"/>
  <cols>
    <col min="1" max="1" width="1.7109375" style="1" customWidth="1"/>
    <col min="2" max="2" width="26.7109375" style="2" customWidth="1"/>
    <col min="3" max="3" width="75" style="1" customWidth="1"/>
    <col min="4" max="4" width="3" style="1" customWidth="1"/>
    <col min="5" max="5" width="3.140625" style="1" customWidth="1"/>
    <col min="6" max="16384" width="11.42578125" style="1"/>
  </cols>
  <sheetData>
    <row r="1" spans="1:4" s="6" customFormat="1" ht="60" customHeight="1">
      <c r="A1" s="3"/>
      <c r="B1" s="4" t="s">
        <v>161</v>
      </c>
      <c r="C1" s="5"/>
      <c r="D1" s="5"/>
    </row>
    <row r="2" spans="1:4" s="10" customFormat="1" ht="20.100000000000001" customHeight="1">
      <c r="A2" s="7"/>
      <c r="B2" s="8"/>
      <c r="C2" s="9"/>
      <c r="D2" s="9"/>
    </row>
    <row r="3" spans="1:4" s="16" customFormat="1" ht="22.5" customHeight="1">
      <c r="A3" s="15"/>
      <c r="B3" s="66" t="s">
        <v>15</v>
      </c>
      <c r="C3" s="68"/>
      <c r="D3" s="15"/>
    </row>
    <row r="4" spans="1:4" s="13" customFormat="1" ht="18">
      <c r="A4" s="11"/>
      <c r="B4" s="66"/>
      <c r="C4" s="67"/>
      <c r="D4" s="11"/>
    </row>
    <row r="5" spans="1:4" s="16" customFormat="1" ht="22.5" customHeight="1">
      <c r="A5" s="15"/>
      <c r="B5" s="66" t="s">
        <v>16</v>
      </c>
      <c r="C5" s="68"/>
      <c r="D5" s="15"/>
    </row>
    <row r="6" spans="1:4" s="13" customFormat="1" ht="18">
      <c r="A6" s="11"/>
      <c r="B6" s="66"/>
      <c r="C6" s="67"/>
      <c r="D6" s="11"/>
    </row>
    <row r="7" spans="1:4" s="16" customFormat="1" ht="22.5" customHeight="1">
      <c r="A7" s="15"/>
      <c r="B7" s="66" t="s">
        <v>17</v>
      </c>
      <c r="C7" s="68"/>
      <c r="D7" s="15"/>
    </row>
    <row r="8" spans="1:4" s="16" customFormat="1" ht="22.5" customHeight="1">
      <c r="A8" s="15"/>
      <c r="B8" s="66" t="s">
        <v>316</v>
      </c>
      <c r="C8" s="68"/>
      <c r="D8" s="15"/>
    </row>
    <row r="9" spans="1:4" s="13" customFormat="1" ht="18">
      <c r="A9" s="11"/>
      <c r="B9" s="66"/>
      <c r="C9" s="67"/>
      <c r="D9" s="11"/>
    </row>
    <row r="10" spans="1:4" s="16" customFormat="1" ht="22.5" customHeight="1">
      <c r="A10" s="15"/>
      <c r="B10" s="66" t="s">
        <v>61</v>
      </c>
      <c r="C10" s="68"/>
      <c r="D10" s="15"/>
    </row>
    <row r="11" spans="1:4" s="13" customFormat="1" ht="18">
      <c r="A11" s="11"/>
      <c r="B11" s="66"/>
      <c r="C11" s="67"/>
      <c r="D11" s="11"/>
    </row>
    <row r="12" spans="1:4" s="13" customFormat="1" ht="30">
      <c r="A12" s="11"/>
      <c r="B12" s="66" t="s">
        <v>317</v>
      </c>
      <c r="C12" s="69"/>
      <c r="D12" s="11"/>
    </row>
    <row r="13" spans="1:4" s="13" customFormat="1" ht="18">
      <c r="A13" s="11"/>
      <c r="B13" s="66"/>
      <c r="C13" s="70"/>
      <c r="D13" s="11"/>
    </row>
    <row r="14" spans="1:4" s="16" customFormat="1" ht="22.5" customHeight="1">
      <c r="A14" s="15"/>
      <c r="B14" s="66" t="s">
        <v>62</v>
      </c>
      <c r="C14" s="68"/>
      <c r="D14" s="15"/>
    </row>
    <row r="15" spans="1:4" s="13" customFormat="1" ht="18">
      <c r="A15" s="11"/>
      <c r="B15" s="66"/>
      <c r="C15" s="70"/>
      <c r="D15" s="11"/>
    </row>
    <row r="16" spans="1:4" s="16" customFormat="1" ht="22.5" customHeight="1">
      <c r="A16" s="15"/>
      <c r="B16" s="66" t="s">
        <v>63</v>
      </c>
      <c r="C16" s="68"/>
      <c r="D16" s="15"/>
    </row>
    <row r="17" spans="1:4" s="14" customFormat="1" ht="18">
      <c r="A17" s="12"/>
      <c r="B17" s="66"/>
      <c r="C17" s="71"/>
      <c r="D17" s="12"/>
    </row>
    <row r="18" spans="1:4" s="16" customFormat="1" ht="22.5" customHeight="1">
      <c r="A18" s="15"/>
      <c r="B18" s="66" t="s">
        <v>307</v>
      </c>
      <c r="C18" s="68"/>
      <c r="D18" s="15"/>
    </row>
    <row r="19" spans="1:4" s="13" customFormat="1" ht="18">
      <c r="A19" s="11"/>
      <c r="B19" s="66"/>
      <c r="C19" s="67"/>
      <c r="D19" s="11"/>
    </row>
    <row r="20" spans="1:4" s="16" customFormat="1" ht="22.5" customHeight="1">
      <c r="A20" s="15"/>
      <c r="B20" s="66" t="s">
        <v>318</v>
      </c>
      <c r="C20" s="68"/>
      <c r="D20" s="15"/>
    </row>
    <row r="21" spans="1:4" s="16" customFormat="1" ht="22.5" customHeight="1">
      <c r="A21" s="15"/>
      <c r="B21" s="66" t="s">
        <v>308</v>
      </c>
      <c r="C21" s="68"/>
      <c r="D21" s="15"/>
    </row>
    <row r="22" spans="1:4" s="16" customFormat="1" ht="22.5" customHeight="1">
      <c r="A22" s="15"/>
      <c r="B22" s="66" t="s">
        <v>309</v>
      </c>
      <c r="C22" s="68"/>
      <c r="D22" s="15"/>
    </row>
    <row r="23" spans="1:4" s="13" customFormat="1" ht="18">
      <c r="A23" s="11"/>
      <c r="B23" s="66"/>
      <c r="C23" s="67"/>
      <c r="D23" s="11"/>
    </row>
    <row r="24" spans="1:4" s="16" customFormat="1" ht="22.5" customHeight="1">
      <c r="A24" s="15"/>
      <c r="B24" s="66" t="s">
        <v>310</v>
      </c>
      <c r="C24" s="68"/>
      <c r="D24" s="15"/>
    </row>
    <row r="25" spans="1:4" s="16" customFormat="1" ht="22.5" customHeight="1">
      <c r="A25" s="15"/>
      <c r="B25" s="66" t="s">
        <v>308</v>
      </c>
      <c r="C25" s="68"/>
      <c r="D25" s="15"/>
    </row>
    <row r="26" spans="1:4" s="16" customFormat="1" ht="22.5" customHeight="1">
      <c r="A26" s="15"/>
      <c r="B26" s="66" t="s">
        <v>309</v>
      </c>
      <c r="C26" s="68"/>
      <c r="D26" s="15"/>
    </row>
    <row r="27" spans="1:4" s="16" customFormat="1" ht="22.5" customHeight="1">
      <c r="A27" s="15"/>
      <c r="B27" s="17"/>
      <c r="C27" s="15"/>
      <c r="D27" s="15"/>
    </row>
    <row r="28" spans="1:4" s="16" customFormat="1" ht="22.5" customHeight="1">
      <c r="A28" s="15"/>
      <c r="B28" s="66" t="s">
        <v>287</v>
      </c>
      <c r="C28" s="68"/>
      <c r="D28" s="15"/>
    </row>
    <row r="29" spans="1:4" s="16" customFormat="1" ht="22.5" customHeight="1">
      <c r="B29" s="66"/>
      <c r="C29" s="72"/>
    </row>
    <row r="30" spans="1:4" s="16" customFormat="1" ht="22.5" customHeight="1">
      <c r="B30" s="66" t="s">
        <v>319</v>
      </c>
      <c r="C30" s="73"/>
    </row>
    <row r="31" spans="1:4" s="16" customFormat="1" ht="22.5" customHeight="1">
      <c r="B31" s="18"/>
    </row>
    <row r="32" spans="1:4" s="16" customFormat="1" ht="22.5" customHeight="1">
      <c r="B32" s="18" t="s">
        <v>475</v>
      </c>
    </row>
    <row r="33" spans="2:2" s="16" customFormat="1" ht="22.5" customHeight="1">
      <c r="B33" s="18"/>
    </row>
  </sheetData>
  <sheetProtection selectLockedCells="1" selectUnlockedCells="1"/>
  <phoneticPr fontId="33" type="noConversion"/>
  <pageMargins left="0.78740157480314965" right="0.31496062992125984" top="0.27559055118110237" bottom="0.78740157480314965" header="0.51181102362204722" footer="0.39370078740157483"/>
  <pageSetup paperSize="9" scale="85" firstPageNumber="0" fitToHeight="0" orientation="portrait" horizontalDpi="300" verticalDpi="300" r:id="rId1"/>
  <headerFooter alignWithMargins="0">
    <oddFooter>&amp;LPrint on: &amp;D&amp;C&amp;F /
&amp;A&amp;RPage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T887"/>
  <sheetViews>
    <sheetView zoomScaleNormal="120" workbookViewId="0">
      <selection activeCell="C4" sqref="C4"/>
    </sheetView>
  </sheetViews>
  <sheetFormatPr baseColWidth="10" defaultRowHeight="12.75"/>
  <cols>
    <col min="1" max="1" width="1.7109375" style="22" customWidth="1"/>
    <col min="2" max="2" width="10.85546875" style="82" customWidth="1"/>
    <col min="3" max="3" width="17.140625" style="82" customWidth="1"/>
    <col min="4" max="5" width="9" style="82" customWidth="1"/>
    <col min="6" max="6" width="15" style="82" customWidth="1"/>
    <col min="7" max="9" width="10.85546875" style="82" customWidth="1"/>
    <col min="10" max="10" width="1.7109375" style="22" customWidth="1"/>
    <col min="11" max="12" width="8.28515625" style="83" customWidth="1"/>
    <col min="13" max="13" width="9.5703125" style="83" customWidth="1"/>
    <col min="14" max="14" width="14.5703125" style="84" customWidth="1"/>
    <col min="15" max="15" width="11.42578125" style="83"/>
    <col min="16" max="16" width="11.42578125" style="84"/>
    <col min="17" max="16384" width="11.42578125" style="82"/>
  </cols>
  <sheetData>
    <row r="1" spans="1:16" ht="8.25" customHeight="1">
      <c r="A1" s="19"/>
      <c r="J1" s="19"/>
    </row>
    <row r="2" spans="1:16" s="19" customFormat="1" ht="39.950000000000003" customHeight="1">
      <c r="A2" s="10"/>
      <c r="B2" s="173" t="s">
        <v>10</v>
      </c>
      <c r="C2" s="174"/>
      <c r="D2" s="174"/>
      <c r="E2" s="174"/>
      <c r="F2" s="174"/>
      <c r="J2" s="10"/>
      <c r="K2" s="20"/>
      <c r="L2" s="20"/>
      <c r="M2" s="20"/>
      <c r="N2" s="20"/>
      <c r="O2" s="20"/>
      <c r="P2" s="20"/>
    </row>
    <row r="3" spans="1:16" s="87" customFormat="1" ht="20.100000000000001" customHeight="1">
      <c r="A3" s="9"/>
      <c r="B3" s="85"/>
      <c r="C3" s="86"/>
      <c r="J3" s="9"/>
      <c r="K3" s="88"/>
      <c r="L3" s="88"/>
      <c r="M3" s="88"/>
      <c r="N3" s="88"/>
      <c r="O3" s="88"/>
      <c r="P3" s="88"/>
    </row>
    <row r="4" spans="1:16" s="87" customFormat="1" ht="18" customHeight="1">
      <c r="A4" s="9"/>
      <c r="B4" s="89" t="s">
        <v>16</v>
      </c>
      <c r="C4" s="90">
        <f>Cover!C5</f>
        <v>0</v>
      </c>
      <c r="D4" s="91"/>
      <c r="E4" s="91"/>
      <c r="F4" s="91"/>
      <c r="G4" s="91"/>
      <c r="H4" s="91"/>
      <c r="I4" s="92"/>
      <c r="J4" s="9"/>
      <c r="K4" s="88"/>
      <c r="L4" s="88"/>
      <c r="M4" s="88"/>
      <c r="N4" s="88"/>
      <c r="O4" s="88"/>
      <c r="P4" s="88"/>
    </row>
    <row r="5" spans="1:16" s="87" customFormat="1" ht="18" customHeight="1">
      <c r="A5" s="9"/>
      <c r="B5" s="89" t="s">
        <v>17</v>
      </c>
      <c r="C5" s="90">
        <f>Cover!C7</f>
        <v>0</v>
      </c>
      <c r="D5" s="91"/>
      <c r="E5" s="91"/>
      <c r="F5" s="91"/>
      <c r="G5" s="91"/>
      <c r="H5" s="91"/>
      <c r="I5" s="92"/>
      <c r="J5" s="9"/>
      <c r="K5" s="88"/>
      <c r="L5" s="88"/>
      <c r="M5" s="88"/>
      <c r="N5" s="88"/>
      <c r="O5" s="88"/>
      <c r="P5" s="88"/>
    </row>
    <row r="6" spans="1:16" s="98" customFormat="1" ht="18" customHeight="1">
      <c r="A6" s="22"/>
      <c r="B6" s="89" t="s">
        <v>312</v>
      </c>
      <c r="C6" s="93">
        <f>Cover!C18</f>
        <v>0</v>
      </c>
      <c r="D6" s="94"/>
      <c r="E6" s="94"/>
      <c r="F6" s="94"/>
      <c r="G6" s="95"/>
      <c r="H6" s="96"/>
      <c r="I6" s="97"/>
      <c r="J6" s="22"/>
      <c r="K6" s="99"/>
      <c r="L6" s="99"/>
      <c r="M6" s="99"/>
      <c r="N6" s="100"/>
      <c r="O6" s="99"/>
      <c r="P6" s="100"/>
    </row>
    <row r="7" spans="1:16" s="98" customFormat="1" ht="35.25" customHeight="1">
      <c r="A7" s="22"/>
      <c r="B7" s="175" t="s">
        <v>165</v>
      </c>
      <c r="C7" s="175"/>
      <c r="D7" s="101">
        <f>+I81</f>
        <v>0</v>
      </c>
      <c r="E7" s="102"/>
      <c r="F7" s="176" t="s">
        <v>166</v>
      </c>
      <c r="G7" s="176"/>
      <c r="H7" s="101">
        <v>1</v>
      </c>
      <c r="I7" s="103"/>
      <c r="J7" s="22"/>
      <c r="K7" s="99"/>
      <c r="L7" s="99"/>
      <c r="M7" s="99"/>
      <c r="N7" s="100"/>
      <c r="O7" s="99"/>
      <c r="P7" s="100"/>
    </row>
    <row r="8" spans="1:16" ht="30.75" customHeight="1">
      <c r="B8" s="104" t="s">
        <v>167</v>
      </c>
      <c r="C8" s="105"/>
      <c r="D8" s="105"/>
      <c r="E8" s="105"/>
      <c r="F8" s="105"/>
      <c r="G8" s="105"/>
      <c r="H8" s="105"/>
      <c r="I8" s="106"/>
    </row>
    <row r="9" spans="1:16" ht="155.25" customHeight="1">
      <c r="B9" s="107"/>
      <c r="I9" s="108"/>
    </row>
    <row r="10" spans="1:16" ht="126.75" customHeight="1">
      <c r="B10" s="107"/>
      <c r="I10" s="108"/>
    </row>
    <row r="11" spans="1:16" ht="28.5" customHeight="1">
      <c r="A11" s="43"/>
      <c r="B11" s="109"/>
      <c r="C11" s="110"/>
      <c r="D11" s="110"/>
      <c r="E11" s="110"/>
      <c r="F11" s="110"/>
      <c r="G11" s="110"/>
      <c r="H11" s="110"/>
      <c r="I11" s="111"/>
      <c r="J11" s="43"/>
    </row>
    <row r="12" spans="1:16" ht="6.75" customHeight="1">
      <c r="A12" s="43"/>
      <c r="J12" s="43"/>
    </row>
    <row r="13" spans="1:16" ht="6" customHeight="1">
      <c r="A13" s="43"/>
      <c r="B13" s="104"/>
      <c r="C13" s="105"/>
      <c r="D13" s="105"/>
      <c r="E13" s="105"/>
      <c r="F13" s="105"/>
      <c r="G13" s="105"/>
      <c r="H13" s="105"/>
      <c r="I13" s="106"/>
      <c r="J13" s="43"/>
    </row>
    <row r="14" spans="1:16" ht="15.75" customHeight="1">
      <c r="A14" s="43"/>
      <c r="B14" s="112" t="s">
        <v>168</v>
      </c>
      <c r="C14" s="113"/>
      <c r="D14" s="114" t="s">
        <v>169</v>
      </c>
      <c r="E14" s="115" t="s">
        <v>170</v>
      </c>
      <c r="I14" s="108"/>
      <c r="J14" s="43"/>
    </row>
    <row r="15" spans="1:16" ht="15" customHeight="1">
      <c r="A15" s="43"/>
      <c r="B15" s="116" t="str">
        <f>C$47</f>
        <v>Antivirus Program</v>
      </c>
      <c r="C15" s="117"/>
      <c r="D15" s="118">
        <f>+IF(I$47=0,0.1,I$47)</f>
        <v>0.1</v>
      </c>
      <c r="E15" s="118">
        <f>+IF(H$47=0,0.1,H$47)</f>
        <v>3</v>
      </c>
      <c r="I15" s="108"/>
      <c r="J15" s="43"/>
    </row>
    <row r="16" spans="1:16" ht="15" customHeight="1">
      <c r="A16" s="43"/>
      <c r="B16" s="116" t="str">
        <f>C$30</f>
        <v>Information Security Policy</v>
      </c>
      <c r="C16" s="117"/>
      <c r="D16" s="118">
        <f>+IF(I$30=0,0.1,I$30)</f>
        <v>0.1</v>
      </c>
      <c r="E16" s="118">
        <f>+IF(H$30=0,0.1,H$30)</f>
        <v>3</v>
      </c>
      <c r="I16" s="108"/>
      <c r="J16" s="43"/>
    </row>
    <row r="17" spans="1:20" ht="15" customHeight="1">
      <c r="A17" s="43"/>
      <c r="B17" s="116" t="str">
        <f>C$50</f>
        <v xml:space="preserve">Information Backup  </v>
      </c>
      <c r="C17" s="117"/>
      <c r="D17" s="118">
        <f>+IF(I$50=0,0.1,I$50)</f>
        <v>0.1</v>
      </c>
      <c r="E17" s="118">
        <f>+IF(H$50=0,0.1,H$50)</f>
        <v>3</v>
      </c>
      <c r="I17" s="108"/>
      <c r="J17" s="43"/>
    </row>
    <row r="18" spans="1:20" ht="15" customHeight="1">
      <c r="A18" s="43"/>
      <c r="B18" s="116" t="str">
        <f>C$77</f>
        <v>Rights of intellectual property</v>
      </c>
      <c r="C18" s="117"/>
      <c r="D18" s="118">
        <f>+IF(I$77=0,0.1,I$77)</f>
        <v>0.1</v>
      </c>
      <c r="E18" s="118">
        <f>+IF(H$77=0,0.1,H$77)</f>
        <v>3</v>
      </c>
      <c r="I18" s="108"/>
      <c r="J18" s="43"/>
    </row>
    <row r="19" spans="1:20" ht="15" customHeight="1">
      <c r="B19" s="116" t="str">
        <f>C$61</f>
        <v>User registration</v>
      </c>
      <c r="C19" s="117"/>
      <c r="D19" s="118">
        <f>+IF(I$61=0,0.1,I$61)</f>
        <v>0.1</v>
      </c>
      <c r="E19" s="118">
        <f>+IF(H$61=0,0.1,H$61)</f>
        <v>3</v>
      </c>
      <c r="I19" s="108"/>
    </row>
    <row r="20" spans="1:20" ht="15" customHeight="1">
      <c r="B20" s="116" t="str">
        <f>C$35</f>
        <v>Description and handling of information</v>
      </c>
      <c r="C20" s="117"/>
      <c r="D20" s="118">
        <f>+IF(I$35=0,0.1,I$35)</f>
        <v>0.1</v>
      </c>
      <c r="E20" s="118">
        <f>+IF(H$35=0,0.1,H$35)</f>
        <v>3</v>
      </c>
      <c r="I20" s="108"/>
    </row>
    <row r="21" spans="1:20" ht="15" customHeight="1">
      <c r="B21" s="116" t="str">
        <f>C$57</f>
        <v>Physical transport of media</v>
      </c>
      <c r="C21" s="117"/>
      <c r="D21" s="118">
        <f>+IF(I$57=0,0.1,I$57)</f>
        <v>0.1</v>
      </c>
      <c r="E21" s="118">
        <f>+IF(H$57=0,0.1,H$57)</f>
        <v>3</v>
      </c>
      <c r="I21" s="108"/>
    </row>
    <row r="22" spans="1:20" ht="15" customHeight="1">
      <c r="B22" s="116" t="str">
        <f>C$37</f>
        <v>Awareness and key user training</v>
      </c>
      <c r="C22" s="117"/>
      <c r="D22" s="118">
        <f>+IF(I$37=0,0.1,I$37)</f>
        <v>0.1</v>
      </c>
      <c r="E22" s="118">
        <f>+IF(H$37=0,0.1,H$37)</f>
        <v>3</v>
      </c>
      <c r="I22" s="108"/>
    </row>
    <row r="23" spans="1:20" ht="15" customHeight="1">
      <c r="B23" s="116" t="str">
        <f>C$73</f>
        <v>Detection of vulnerabilities</v>
      </c>
      <c r="C23" s="117"/>
      <c r="D23" s="118">
        <f>+IF(I$73=0,0.1,I$73)</f>
        <v>0.1</v>
      </c>
      <c r="E23" s="118">
        <f>+IF(H$73=0,0.1,H$73)</f>
        <v>3</v>
      </c>
      <c r="I23" s="108"/>
    </row>
    <row r="24" spans="1:20" ht="15" customHeight="1">
      <c r="B24" s="116" t="str">
        <f>C$41</f>
        <v>Access Control Management</v>
      </c>
      <c r="C24" s="117"/>
      <c r="D24" s="118">
        <f>+IF(I$41=0,0.1,I$41)</f>
        <v>0.1</v>
      </c>
      <c r="E24" s="118">
        <f>+IF(H$41=0,0.1,H$41)</f>
        <v>3</v>
      </c>
      <c r="I24" s="108"/>
    </row>
    <row r="25" spans="1:20" ht="9" customHeight="1">
      <c r="B25" s="119"/>
      <c r="C25" s="120"/>
      <c r="D25" s="110"/>
      <c r="E25" s="110"/>
      <c r="F25" s="110"/>
      <c r="G25" s="110"/>
      <c r="H25" s="110"/>
      <c r="I25" s="111"/>
    </row>
    <row r="26" spans="1:20" ht="9" customHeight="1">
      <c r="B26" s="113"/>
      <c r="C26" s="121"/>
    </row>
    <row r="27" spans="1:20" s="19" customFormat="1" ht="39.950000000000003" customHeight="1">
      <c r="A27" s="10"/>
      <c r="B27" s="173" t="s">
        <v>10</v>
      </c>
      <c r="C27" s="174"/>
      <c r="D27" s="174"/>
      <c r="E27" s="174"/>
      <c r="F27" s="174"/>
      <c r="J27" s="10"/>
      <c r="K27" s="159"/>
      <c r="L27" s="159"/>
      <c r="M27" s="159"/>
      <c r="N27" s="159"/>
      <c r="O27" s="159"/>
      <c r="P27" s="159"/>
      <c r="Q27" s="159"/>
      <c r="R27" s="159"/>
      <c r="S27" s="159"/>
      <c r="T27" s="159"/>
    </row>
    <row r="28" spans="1:20" ht="18" customHeight="1">
      <c r="B28" s="121" t="s">
        <v>171</v>
      </c>
      <c r="K28" s="161"/>
      <c r="L28" s="161"/>
      <c r="M28" s="161"/>
      <c r="N28" s="162"/>
      <c r="O28" s="161"/>
      <c r="P28" s="162"/>
      <c r="Q28" s="162"/>
      <c r="R28" s="162"/>
      <c r="S28" s="160"/>
      <c r="T28" s="160"/>
    </row>
    <row r="29" spans="1:20" ht="38.25">
      <c r="A29" s="43"/>
      <c r="B29" s="122" t="s">
        <v>172</v>
      </c>
      <c r="C29" s="172" t="s">
        <v>173</v>
      </c>
      <c r="D29" s="172"/>
      <c r="E29" s="172"/>
      <c r="F29" s="172"/>
      <c r="G29" s="123" t="s">
        <v>174</v>
      </c>
      <c r="H29" s="123" t="s">
        <v>175</v>
      </c>
      <c r="I29" s="124" t="s">
        <v>176</v>
      </c>
      <c r="J29" s="43"/>
      <c r="K29" s="163" t="str">
        <f>I29</f>
        <v>Results</v>
      </c>
      <c r="L29" s="163"/>
      <c r="M29" s="163" t="str">
        <f>H29</f>
        <v>Target maturity level</v>
      </c>
      <c r="N29" s="164" t="s">
        <v>177</v>
      </c>
      <c r="O29" s="164" t="s">
        <v>178</v>
      </c>
      <c r="P29" s="162"/>
      <c r="Q29" s="162"/>
      <c r="R29" s="162"/>
      <c r="S29" s="160"/>
      <c r="T29" s="160"/>
    </row>
    <row r="30" spans="1:20">
      <c r="A30" s="43"/>
      <c r="B30" s="125" t="s">
        <v>64</v>
      </c>
      <c r="C30" s="126" t="s">
        <v>179</v>
      </c>
      <c r="D30" s="127"/>
      <c r="E30" s="127"/>
      <c r="F30" s="127"/>
      <c r="G30" s="128">
        <v>2</v>
      </c>
      <c r="H30" s="129">
        <f t="shared" ref="H30:H61" si="0">IF(I30="na","na",3)</f>
        <v>3</v>
      </c>
      <c r="I30" s="130">
        <f>Questions!B10</f>
        <v>0</v>
      </c>
      <c r="J30" s="43"/>
      <c r="K30" s="161">
        <f t="shared" ref="K30:K61" si="1">IF(I30="na","",IF((I30)&gt;H30,H30*G30,(I30*$G30)))</f>
        <v>0</v>
      </c>
      <c r="L30" s="161"/>
      <c r="M30" s="161">
        <f t="shared" ref="M30:M61" si="2">IF(I30="na","",H30*$G30)</f>
        <v>6</v>
      </c>
      <c r="N30" s="161">
        <f>H30</f>
        <v>3</v>
      </c>
      <c r="O30" s="165">
        <f>I30</f>
        <v>0</v>
      </c>
      <c r="P30" s="166" t="s">
        <v>180</v>
      </c>
      <c r="Q30" s="162"/>
      <c r="R30" s="162"/>
      <c r="S30" s="160"/>
      <c r="T30" s="160"/>
    </row>
    <row r="31" spans="1:20">
      <c r="A31" s="43"/>
      <c r="B31" s="125" t="s">
        <v>65</v>
      </c>
      <c r="C31" s="126" t="s">
        <v>181</v>
      </c>
      <c r="D31" s="127"/>
      <c r="E31" s="127"/>
      <c r="F31" s="127"/>
      <c r="G31" s="128">
        <v>1</v>
      </c>
      <c r="H31" s="129">
        <f t="shared" si="0"/>
        <v>3</v>
      </c>
      <c r="I31" s="130">
        <f>Questions!B28</f>
        <v>0</v>
      </c>
      <c r="J31" s="43"/>
      <c r="K31" s="161">
        <f t="shared" si="1"/>
        <v>0</v>
      </c>
      <c r="L31" s="161"/>
      <c r="M31" s="161">
        <f t="shared" si="2"/>
        <v>3</v>
      </c>
      <c r="N31" s="161">
        <f>IF(COUNT($H$31:$H$33)=0,"na",SUM($H$31:$H$33)/COUNT($H$31:$H$33))</f>
        <v>3</v>
      </c>
      <c r="O31" s="161">
        <f>IF(COUNT($K$31:$K$33)=0,"na",SUM($K$31:$K$33)/COUNT($K$31:$K$33))</f>
        <v>0</v>
      </c>
      <c r="P31" s="166" t="s">
        <v>182</v>
      </c>
      <c r="Q31" s="162"/>
      <c r="R31" s="162"/>
      <c r="S31" s="160"/>
      <c r="T31" s="160"/>
    </row>
    <row r="32" spans="1:20">
      <c r="A32" s="43"/>
      <c r="B32" s="125" t="s">
        <v>66</v>
      </c>
      <c r="C32" s="126" t="s">
        <v>183</v>
      </c>
      <c r="D32" s="127"/>
      <c r="E32" s="127"/>
      <c r="F32" s="127"/>
      <c r="G32" s="128">
        <v>1</v>
      </c>
      <c r="H32" s="129">
        <f t="shared" si="0"/>
        <v>3</v>
      </c>
      <c r="I32" s="130">
        <f>Questions!B45</f>
        <v>0</v>
      </c>
      <c r="J32" s="43"/>
      <c r="K32" s="161">
        <f t="shared" si="1"/>
        <v>0</v>
      </c>
      <c r="L32" s="161"/>
      <c r="M32" s="161">
        <f t="shared" si="2"/>
        <v>3</v>
      </c>
      <c r="N32" s="161">
        <f>IF(COUNT($H$34:$H$35)=0,"na",SUM($H$34:$H$35)/COUNT($H$34:$H$35))</f>
        <v>3</v>
      </c>
      <c r="O32" s="161">
        <f>IF(COUNT($K$34:$K$35)=0,"na",SUM($K$34:$K$35)/COUNT($K$34:$K$35))</f>
        <v>0</v>
      </c>
      <c r="P32" s="166" t="s">
        <v>184</v>
      </c>
      <c r="Q32" s="162"/>
      <c r="R32" s="162"/>
      <c r="S32" s="160"/>
      <c r="T32" s="160"/>
    </row>
    <row r="33" spans="1:20">
      <c r="A33" s="43"/>
      <c r="B33" s="125" t="s">
        <v>67</v>
      </c>
      <c r="C33" s="126" t="s">
        <v>185</v>
      </c>
      <c r="D33" s="127"/>
      <c r="E33" s="127"/>
      <c r="F33" s="127"/>
      <c r="G33" s="128">
        <v>1</v>
      </c>
      <c r="H33" s="129">
        <f t="shared" si="0"/>
        <v>3</v>
      </c>
      <c r="I33" s="130">
        <f>Questions!B62</f>
        <v>0</v>
      </c>
      <c r="J33" s="43"/>
      <c r="K33" s="161">
        <f t="shared" si="1"/>
        <v>0</v>
      </c>
      <c r="L33" s="161"/>
      <c r="M33" s="161">
        <f t="shared" si="2"/>
        <v>3</v>
      </c>
      <c r="N33" s="161">
        <f>IF(COUNT($H$36:$H$38)=0,"na",SUM($H$36:$H$38)/COUNT($H$36:$H$38))</f>
        <v>3</v>
      </c>
      <c r="O33" s="161">
        <f>IF(COUNT($K$36:$K$38)=0,"na",SUM($K$36:$K$38)/COUNT($K$36:$K$38))</f>
        <v>0</v>
      </c>
      <c r="P33" s="166" t="s">
        <v>186</v>
      </c>
      <c r="Q33" s="162"/>
      <c r="R33" s="162"/>
      <c r="S33" s="160"/>
      <c r="T33" s="160"/>
    </row>
    <row r="34" spans="1:20">
      <c r="A34" s="43"/>
      <c r="B34" s="125" t="s">
        <v>68</v>
      </c>
      <c r="C34" s="126" t="s">
        <v>187</v>
      </c>
      <c r="D34" s="127"/>
      <c r="E34" s="127"/>
      <c r="F34" s="127"/>
      <c r="G34" s="128">
        <v>1</v>
      </c>
      <c r="H34" s="129">
        <f t="shared" si="0"/>
        <v>3</v>
      </c>
      <c r="I34" s="130">
        <f>Questions!B81</f>
        <v>0</v>
      </c>
      <c r="J34" s="43"/>
      <c r="K34" s="161">
        <f t="shared" si="1"/>
        <v>0</v>
      </c>
      <c r="L34" s="161"/>
      <c r="M34" s="161">
        <f t="shared" si="2"/>
        <v>3</v>
      </c>
      <c r="N34" s="161">
        <f>IF(COUNT($H$39:$H$43)=0,"na",SUM($H$39:$H$43)/COUNT($H$39:$H$43))</f>
        <v>3</v>
      </c>
      <c r="O34" s="161">
        <f>IF(COUNT($K$39:$K$43)=0,"na",SUM($K$39:$K$43)/COUNT($K$39:$K$43))</f>
        <v>0</v>
      </c>
      <c r="P34" s="166" t="s">
        <v>188</v>
      </c>
      <c r="Q34" s="162"/>
      <c r="R34" s="162"/>
      <c r="S34" s="160"/>
      <c r="T34" s="160"/>
    </row>
    <row r="35" spans="1:20">
      <c r="A35" s="43"/>
      <c r="B35" s="125" t="s">
        <v>69</v>
      </c>
      <c r="C35" s="126" t="s">
        <v>189</v>
      </c>
      <c r="D35" s="127"/>
      <c r="E35" s="127"/>
      <c r="F35" s="127"/>
      <c r="G35" s="128">
        <v>2</v>
      </c>
      <c r="H35" s="129">
        <f t="shared" si="0"/>
        <v>3</v>
      </c>
      <c r="I35" s="130">
        <f>Questions!B98</f>
        <v>0</v>
      </c>
      <c r="J35" s="43"/>
      <c r="K35" s="161">
        <f t="shared" si="1"/>
        <v>0</v>
      </c>
      <c r="L35" s="161"/>
      <c r="M35" s="161">
        <f t="shared" si="2"/>
        <v>6</v>
      </c>
      <c r="N35" s="161">
        <f>IF(COUNT($H$44:$H$60)=0,"na",SUM($H$44:$H$60)/COUNT($H$44:$H$60))</f>
        <v>3</v>
      </c>
      <c r="O35" s="161">
        <f>IF(COUNT($K$44:$K$60)=0,"na",SUM($K$44:$K$60)/COUNT($K$44:$K$60))</f>
        <v>0</v>
      </c>
      <c r="P35" s="166" t="s">
        <v>190</v>
      </c>
      <c r="Q35" s="162"/>
      <c r="R35" s="162"/>
      <c r="S35" s="160"/>
      <c r="T35" s="160"/>
    </row>
    <row r="36" spans="1:20">
      <c r="A36" s="43"/>
      <c r="B36" s="125" t="s">
        <v>70</v>
      </c>
      <c r="C36" s="126" t="s">
        <v>191</v>
      </c>
      <c r="D36" s="127"/>
      <c r="E36" s="127"/>
      <c r="F36" s="127"/>
      <c r="G36" s="128">
        <v>1</v>
      </c>
      <c r="H36" s="129">
        <f t="shared" si="0"/>
        <v>3</v>
      </c>
      <c r="I36" s="130">
        <f>Questions!B117</f>
        <v>0</v>
      </c>
      <c r="J36" s="43"/>
      <c r="K36" s="161">
        <f t="shared" si="1"/>
        <v>0</v>
      </c>
      <c r="L36" s="161"/>
      <c r="M36" s="161">
        <f t="shared" si="2"/>
        <v>3</v>
      </c>
      <c r="N36" s="161">
        <f>IF(COUNT($H$61:$H$70)=0,"na",SUM($H$61:$H$70)/COUNT($H$61:$H$70))</f>
        <v>3</v>
      </c>
      <c r="O36" s="161">
        <f>IF(COUNT($K$61:$K$70)=0,"na",SUM($K$61:$K$70)/COUNT($K$61:$K$70))</f>
        <v>0</v>
      </c>
      <c r="P36" s="166" t="s">
        <v>192</v>
      </c>
      <c r="Q36" s="162"/>
      <c r="R36" s="162"/>
      <c r="S36" s="160"/>
      <c r="T36" s="160"/>
    </row>
    <row r="37" spans="1:20">
      <c r="B37" s="125" t="s">
        <v>71</v>
      </c>
      <c r="C37" s="126" t="s">
        <v>193</v>
      </c>
      <c r="D37" s="127"/>
      <c r="E37" s="127"/>
      <c r="F37" s="127"/>
      <c r="G37" s="128">
        <v>2</v>
      </c>
      <c r="H37" s="129">
        <f t="shared" si="0"/>
        <v>3</v>
      </c>
      <c r="I37" s="130">
        <f>Questions!B134</f>
        <v>0</v>
      </c>
      <c r="K37" s="161">
        <f t="shared" si="1"/>
        <v>0</v>
      </c>
      <c r="L37" s="161"/>
      <c r="M37" s="161">
        <f t="shared" si="2"/>
        <v>6</v>
      </c>
      <c r="N37" s="161">
        <f>IF(COUNT($H$71:$H$73)=0,"na",SUM($H$71:$H$73)/COUNT($H$71:$H$73))</f>
        <v>3</v>
      </c>
      <c r="O37" s="161">
        <f>IF(COUNT($K$71:$K$73)=0,"na",SUM($K$71:$K$73)/COUNT($K$71:$K$73))</f>
        <v>0</v>
      </c>
      <c r="P37" s="166" t="s">
        <v>194</v>
      </c>
      <c r="Q37" s="162"/>
      <c r="R37" s="162"/>
      <c r="S37" s="160"/>
      <c r="T37" s="160"/>
    </row>
    <row r="38" spans="1:20">
      <c r="B38" s="125" t="s">
        <v>72</v>
      </c>
      <c r="C38" s="126" t="s">
        <v>195</v>
      </c>
      <c r="D38" s="127"/>
      <c r="E38" s="127"/>
      <c r="F38" s="127"/>
      <c r="G38" s="128">
        <v>1</v>
      </c>
      <c r="H38" s="129">
        <f t="shared" si="0"/>
        <v>3</v>
      </c>
      <c r="I38" s="130">
        <f>Questions!B151</f>
        <v>0</v>
      </c>
      <c r="K38" s="161">
        <f t="shared" si="1"/>
        <v>0</v>
      </c>
      <c r="L38" s="161"/>
      <c r="M38" s="161">
        <f t="shared" si="2"/>
        <v>3</v>
      </c>
      <c r="N38" s="161">
        <f>IF(COUNT($H$74:$H$75)=0,"na",SUM($H$74:$H$75)/COUNT($H$74:$H$75))</f>
        <v>3</v>
      </c>
      <c r="O38" s="161">
        <f>IF(COUNT($K$74:$K$75)=0,"na",SUM($K$74:$K$75)/COUNT($K$74:$K$75))</f>
        <v>0</v>
      </c>
      <c r="P38" s="166" t="s">
        <v>196</v>
      </c>
      <c r="Q38" s="162"/>
      <c r="R38" s="162"/>
      <c r="S38" s="160"/>
      <c r="T38" s="160"/>
    </row>
    <row r="39" spans="1:20">
      <c r="B39" s="125" t="s">
        <v>73</v>
      </c>
      <c r="C39" s="126" t="s">
        <v>197</v>
      </c>
      <c r="D39" s="127"/>
      <c r="E39" s="127"/>
      <c r="F39" s="127"/>
      <c r="G39" s="128">
        <v>1</v>
      </c>
      <c r="H39" s="129">
        <f t="shared" si="0"/>
        <v>3</v>
      </c>
      <c r="I39" s="130">
        <f>Questions!B170</f>
        <v>0</v>
      </c>
      <c r="K39" s="161">
        <f t="shared" si="1"/>
        <v>0</v>
      </c>
      <c r="L39" s="161"/>
      <c r="M39" s="161">
        <f t="shared" si="2"/>
        <v>3</v>
      </c>
      <c r="N39" s="161">
        <f>IF(COUNT($H$76)=0,"na",SUM($H$76)/COUNT($H$76))</f>
        <v>3</v>
      </c>
      <c r="O39" s="165">
        <f>I76</f>
        <v>0</v>
      </c>
      <c r="P39" s="166" t="s">
        <v>198</v>
      </c>
      <c r="Q39" s="162"/>
      <c r="R39" s="162"/>
      <c r="S39" s="160"/>
      <c r="T39" s="160"/>
    </row>
    <row r="40" spans="1:20">
      <c r="B40" s="125" t="s">
        <v>74</v>
      </c>
      <c r="C40" s="126" t="s">
        <v>199</v>
      </c>
      <c r="D40" s="127"/>
      <c r="E40" s="127"/>
      <c r="F40" s="127"/>
      <c r="G40" s="128">
        <v>1</v>
      </c>
      <c r="H40" s="129">
        <f t="shared" si="0"/>
        <v>3</v>
      </c>
      <c r="I40" s="130">
        <f>Questions!B187</f>
        <v>0</v>
      </c>
      <c r="K40" s="161">
        <f t="shared" si="1"/>
        <v>0</v>
      </c>
      <c r="L40" s="161"/>
      <c r="M40" s="161">
        <f t="shared" si="2"/>
        <v>3</v>
      </c>
      <c r="N40" s="161">
        <f>IF(COUNT($H$77:$H$80)=0,"na",SUM($H$77:$H$80)/COUNT($H$77:$H$80))</f>
        <v>3</v>
      </c>
      <c r="O40" s="161">
        <f>IF(COUNT($K$77:$K$80)=0,"na",SUM($K$77:$K$80)/COUNT($K$77:$K$80))</f>
        <v>0</v>
      </c>
      <c r="P40" s="166" t="s">
        <v>200</v>
      </c>
      <c r="Q40" s="162"/>
      <c r="R40" s="162"/>
      <c r="S40" s="160"/>
      <c r="T40" s="160"/>
    </row>
    <row r="41" spans="1:20">
      <c r="B41" s="125" t="s">
        <v>75</v>
      </c>
      <c r="C41" s="126" t="s">
        <v>201</v>
      </c>
      <c r="D41" s="127"/>
      <c r="E41" s="127"/>
      <c r="F41" s="127"/>
      <c r="G41" s="128">
        <v>2</v>
      </c>
      <c r="H41" s="129">
        <f t="shared" si="0"/>
        <v>3</v>
      </c>
      <c r="I41" s="130">
        <f>Questions!B204</f>
        <v>0</v>
      </c>
      <c r="K41" s="161">
        <f t="shared" si="1"/>
        <v>0</v>
      </c>
      <c r="L41" s="161"/>
      <c r="M41" s="161">
        <f t="shared" si="2"/>
        <v>6</v>
      </c>
      <c r="N41" s="161"/>
      <c r="O41" s="161"/>
      <c r="P41" s="162"/>
      <c r="Q41" s="162"/>
      <c r="R41" s="162"/>
      <c r="S41" s="160"/>
      <c r="T41" s="160"/>
    </row>
    <row r="42" spans="1:20">
      <c r="B42" s="125" t="s">
        <v>76</v>
      </c>
      <c r="C42" s="126" t="s">
        <v>202</v>
      </c>
      <c r="D42" s="127"/>
      <c r="E42" s="127"/>
      <c r="F42" s="127"/>
      <c r="G42" s="128">
        <v>1</v>
      </c>
      <c r="H42" s="129">
        <f t="shared" si="0"/>
        <v>3</v>
      </c>
      <c r="I42" s="130">
        <f>Questions!B221</f>
        <v>0</v>
      </c>
      <c r="K42" s="161">
        <f t="shared" si="1"/>
        <v>0</v>
      </c>
      <c r="L42" s="161"/>
      <c r="M42" s="161">
        <f t="shared" si="2"/>
        <v>3</v>
      </c>
      <c r="N42" s="161"/>
      <c r="O42" s="161"/>
      <c r="P42" s="162"/>
      <c r="Q42" s="162"/>
      <c r="R42" s="162"/>
      <c r="S42" s="160"/>
      <c r="T42" s="160"/>
    </row>
    <row r="43" spans="1:20">
      <c r="B43" s="125" t="s">
        <v>77</v>
      </c>
      <c r="C43" s="126" t="s">
        <v>203</v>
      </c>
      <c r="D43" s="127"/>
      <c r="E43" s="127"/>
      <c r="F43" s="127"/>
      <c r="G43" s="128">
        <v>1</v>
      </c>
      <c r="H43" s="129">
        <f t="shared" si="0"/>
        <v>3</v>
      </c>
      <c r="I43" s="130">
        <f>Questions!B238</f>
        <v>0</v>
      </c>
      <c r="K43" s="161">
        <f t="shared" si="1"/>
        <v>0</v>
      </c>
      <c r="L43" s="161"/>
      <c r="M43" s="161">
        <f t="shared" si="2"/>
        <v>3</v>
      </c>
      <c r="N43" s="161"/>
      <c r="O43" s="161"/>
      <c r="P43" s="162"/>
      <c r="Q43" s="162"/>
      <c r="R43" s="162"/>
      <c r="S43" s="160"/>
      <c r="T43" s="160"/>
    </row>
    <row r="44" spans="1:20">
      <c r="B44" s="125" t="s">
        <v>78</v>
      </c>
      <c r="C44" s="126" t="s">
        <v>204</v>
      </c>
      <c r="D44" s="127"/>
      <c r="E44" s="127"/>
      <c r="F44" s="127"/>
      <c r="G44" s="128">
        <v>1</v>
      </c>
      <c r="H44" s="129">
        <f t="shared" si="0"/>
        <v>3</v>
      </c>
      <c r="I44" s="130">
        <f>Questions!B257</f>
        <v>0</v>
      </c>
      <c r="K44" s="161">
        <f t="shared" si="1"/>
        <v>0</v>
      </c>
      <c r="L44" s="161"/>
      <c r="M44" s="161">
        <f t="shared" si="2"/>
        <v>3</v>
      </c>
      <c r="N44" s="161"/>
      <c r="O44" s="161"/>
      <c r="P44" s="162"/>
      <c r="Q44" s="162"/>
      <c r="R44" s="162"/>
      <c r="S44" s="160"/>
      <c r="T44" s="160"/>
    </row>
    <row r="45" spans="1:20">
      <c r="B45" s="125" t="s">
        <v>79</v>
      </c>
      <c r="C45" s="126" t="s">
        <v>498</v>
      </c>
      <c r="D45" s="127"/>
      <c r="E45" s="127"/>
      <c r="F45" s="127"/>
      <c r="G45" s="128">
        <v>1</v>
      </c>
      <c r="H45" s="129">
        <f t="shared" si="0"/>
        <v>3</v>
      </c>
      <c r="I45" s="130">
        <f>Questions!B274</f>
        <v>0</v>
      </c>
      <c r="K45" s="161">
        <f t="shared" si="1"/>
        <v>0</v>
      </c>
      <c r="L45" s="161"/>
      <c r="M45" s="161">
        <f t="shared" si="2"/>
        <v>3</v>
      </c>
      <c r="N45" s="161"/>
      <c r="O45" s="161"/>
      <c r="P45" s="162"/>
      <c r="Q45" s="162"/>
      <c r="R45" s="162"/>
      <c r="S45" s="160"/>
      <c r="T45" s="160"/>
    </row>
    <row r="46" spans="1:20">
      <c r="A46" s="43"/>
      <c r="B46" s="125" t="s">
        <v>80</v>
      </c>
      <c r="C46" s="126" t="s">
        <v>205</v>
      </c>
      <c r="D46" s="127"/>
      <c r="E46" s="127"/>
      <c r="F46" s="127"/>
      <c r="G46" s="128">
        <v>1</v>
      </c>
      <c r="H46" s="129">
        <f t="shared" si="0"/>
        <v>3</v>
      </c>
      <c r="I46" s="130">
        <f>Questions!B291</f>
        <v>0</v>
      </c>
      <c r="J46" s="43"/>
      <c r="K46" s="161">
        <f t="shared" si="1"/>
        <v>0</v>
      </c>
      <c r="L46" s="161"/>
      <c r="M46" s="161">
        <f t="shared" si="2"/>
        <v>3</v>
      </c>
      <c r="N46" s="161"/>
      <c r="O46" s="161"/>
      <c r="P46" s="162"/>
      <c r="Q46" s="162"/>
      <c r="R46" s="162"/>
      <c r="S46" s="160"/>
      <c r="T46" s="160"/>
    </row>
    <row r="47" spans="1:20">
      <c r="A47" s="43"/>
      <c r="B47" s="125" t="s">
        <v>81</v>
      </c>
      <c r="C47" s="126" t="s">
        <v>206</v>
      </c>
      <c r="D47" s="127"/>
      <c r="E47" s="127"/>
      <c r="F47" s="127"/>
      <c r="G47" s="128">
        <v>2</v>
      </c>
      <c r="H47" s="129">
        <f t="shared" si="0"/>
        <v>3</v>
      </c>
      <c r="I47" s="130">
        <f>Questions!B308</f>
        <v>0</v>
      </c>
      <c r="J47" s="43"/>
      <c r="K47" s="161">
        <f t="shared" si="1"/>
        <v>0</v>
      </c>
      <c r="L47" s="161"/>
      <c r="M47" s="161">
        <f t="shared" si="2"/>
        <v>6</v>
      </c>
      <c r="N47" s="161"/>
      <c r="O47" s="161"/>
      <c r="P47" s="162"/>
      <c r="Q47" s="162"/>
      <c r="R47" s="162"/>
      <c r="S47" s="160"/>
      <c r="T47" s="160"/>
    </row>
    <row r="48" spans="1:20">
      <c r="A48" s="43"/>
      <c r="B48" s="125" t="s">
        <v>82</v>
      </c>
      <c r="C48" s="126" t="s">
        <v>207</v>
      </c>
      <c r="D48" s="127"/>
      <c r="E48" s="127"/>
      <c r="F48" s="127"/>
      <c r="G48" s="128">
        <v>1</v>
      </c>
      <c r="H48" s="129">
        <f t="shared" si="0"/>
        <v>3</v>
      </c>
      <c r="I48" s="130">
        <f>Questions!B325</f>
        <v>0</v>
      </c>
      <c r="J48" s="43"/>
      <c r="K48" s="161">
        <f t="shared" si="1"/>
        <v>0</v>
      </c>
      <c r="L48" s="161"/>
      <c r="M48" s="161">
        <f t="shared" si="2"/>
        <v>3</v>
      </c>
      <c r="N48" s="161"/>
      <c r="O48" s="161"/>
      <c r="P48" s="162"/>
      <c r="Q48" s="162"/>
      <c r="R48" s="162"/>
      <c r="S48" s="160"/>
      <c r="T48" s="160"/>
    </row>
    <row r="49" spans="1:20">
      <c r="A49" s="43"/>
      <c r="B49" s="125" t="s">
        <v>83</v>
      </c>
      <c r="C49" s="126" t="s">
        <v>208</v>
      </c>
      <c r="D49" s="127"/>
      <c r="E49" s="127"/>
      <c r="F49" s="127"/>
      <c r="G49" s="128">
        <v>1</v>
      </c>
      <c r="H49" s="129">
        <f t="shared" si="0"/>
        <v>3</v>
      </c>
      <c r="I49" s="130">
        <f>Questions!B342</f>
        <v>0</v>
      </c>
      <c r="J49" s="43"/>
      <c r="K49" s="161">
        <f t="shared" si="1"/>
        <v>0</v>
      </c>
      <c r="L49" s="161"/>
      <c r="M49" s="161">
        <f t="shared" si="2"/>
        <v>3</v>
      </c>
      <c r="N49" s="161"/>
      <c r="O49" s="161"/>
      <c r="P49" s="162"/>
      <c r="Q49" s="162"/>
      <c r="R49" s="162"/>
      <c r="S49" s="160"/>
      <c r="T49" s="160"/>
    </row>
    <row r="50" spans="1:20">
      <c r="A50" s="43"/>
      <c r="B50" s="125" t="s">
        <v>84</v>
      </c>
      <c r="C50" s="126" t="s">
        <v>209</v>
      </c>
      <c r="D50" s="127"/>
      <c r="E50" s="127"/>
      <c r="F50" s="127"/>
      <c r="G50" s="128">
        <v>2</v>
      </c>
      <c r="H50" s="129">
        <f t="shared" si="0"/>
        <v>3</v>
      </c>
      <c r="I50" s="130">
        <f>Questions!B359</f>
        <v>0</v>
      </c>
      <c r="J50" s="43"/>
      <c r="K50" s="161">
        <f t="shared" si="1"/>
        <v>0</v>
      </c>
      <c r="L50" s="161"/>
      <c r="M50" s="161">
        <f t="shared" si="2"/>
        <v>6</v>
      </c>
      <c r="N50" s="161"/>
      <c r="O50" s="161"/>
      <c r="P50" s="162"/>
      <c r="Q50" s="162"/>
      <c r="R50" s="162"/>
      <c r="S50" s="160"/>
      <c r="T50" s="160"/>
    </row>
    <row r="51" spans="1:20">
      <c r="A51" s="43"/>
      <c r="B51" s="125" t="s">
        <v>85</v>
      </c>
      <c r="C51" s="126" t="s">
        <v>210</v>
      </c>
      <c r="D51" s="127"/>
      <c r="E51" s="127"/>
      <c r="F51" s="127"/>
      <c r="G51" s="128">
        <v>1</v>
      </c>
      <c r="H51" s="129">
        <f t="shared" si="0"/>
        <v>3</v>
      </c>
      <c r="I51" s="130">
        <f>Questions!B376</f>
        <v>0</v>
      </c>
      <c r="J51" s="43"/>
      <c r="K51" s="161">
        <f t="shared" si="1"/>
        <v>0</v>
      </c>
      <c r="L51" s="161"/>
      <c r="M51" s="161">
        <f t="shared" si="2"/>
        <v>3</v>
      </c>
      <c r="N51" s="161"/>
      <c r="O51" s="161"/>
      <c r="P51" s="162"/>
      <c r="Q51" s="162"/>
      <c r="R51" s="162"/>
      <c r="S51" s="160"/>
      <c r="T51" s="160"/>
    </row>
    <row r="52" spans="1:20">
      <c r="A52" s="43"/>
      <c r="B52" s="125" t="s">
        <v>86</v>
      </c>
      <c r="C52" s="126" t="s">
        <v>211</v>
      </c>
      <c r="D52" s="127"/>
      <c r="E52" s="127"/>
      <c r="F52" s="127"/>
      <c r="G52" s="128">
        <v>1</v>
      </c>
      <c r="H52" s="129">
        <f t="shared" si="0"/>
        <v>3</v>
      </c>
      <c r="I52" s="130">
        <f>Questions!B393</f>
        <v>0</v>
      </c>
      <c r="J52" s="43"/>
      <c r="K52" s="161">
        <f t="shared" si="1"/>
        <v>0</v>
      </c>
      <c r="L52" s="161"/>
      <c r="M52" s="161">
        <f t="shared" si="2"/>
        <v>3</v>
      </c>
      <c r="N52" s="161"/>
      <c r="O52" s="161"/>
      <c r="P52" s="162"/>
      <c r="Q52" s="162"/>
      <c r="R52" s="162"/>
      <c r="S52" s="160"/>
      <c r="T52" s="160"/>
    </row>
    <row r="53" spans="1:20">
      <c r="A53" s="43"/>
      <c r="B53" s="125" t="s">
        <v>87</v>
      </c>
      <c r="C53" s="126" t="s">
        <v>212</v>
      </c>
      <c r="D53" s="127"/>
      <c r="E53" s="127"/>
      <c r="F53" s="127"/>
      <c r="G53" s="128">
        <v>1</v>
      </c>
      <c r="H53" s="129">
        <f t="shared" si="0"/>
        <v>3</v>
      </c>
      <c r="I53" s="130">
        <f>Questions!B410</f>
        <v>0</v>
      </c>
      <c r="J53" s="43"/>
      <c r="K53" s="161">
        <f t="shared" si="1"/>
        <v>0</v>
      </c>
      <c r="L53" s="161"/>
      <c r="M53" s="161">
        <f t="shared" si="2"/>
        <v>3</v>
      </c>
      <c r="N53" s="161"/>
      <c r="O53" s="161"/>
      <c r="P53" s="162"/>
      <c r="Q53" s="162"/>
      <c r="R53" s="162"/>
      <c r="S53" s="160"/>
      <c r="T53" s="160"/>
    </row>
    <row r="54" spans="1:20">
      <c r="B54" s="125" t="s">
        <v>88</v>
      </c>
      <c r="C54" s="126" t="s">
        <v>213</v>
      </c>
      <c r="D54" s="127"/>
      <c r="E54" s="127"/>
      <c r="F54" s="127"/>
      <c r="G54" s="128">
        <v>1</v>
      </c>
      <c r="H54" s="129">
        <f t="shared" si="0"/>
        <v>3</v>
      </c>
      <c r="I54" s="130">
        <f>Questions!B427</f>
        <v>0</v>
      </c>
      <c r="K54" s="161">
        <f t="shared" si="1"/>
        <v>0</v>
      </c>
      <c r="L54" s="161"/>
      <c r="M54" s="161">
        <f t="shared" si="2"/>
        <v>3</v>
      </c>
      <c r="N54" s="161"/>
      <c r="O54" s="161"/>
      <c r="P54" s="162"/>
      <c r="Q54" s="162"/>
      <c r="R54" s="162"/>
      <c r="S54" s="160"/>
      <c r="T54" s="160"/>
    </row>
    <row r="55" spans="1:20">
      <c r="B55" s="125" t="s">
        <v>89</v>
      </c>
      <c r="C55" s="126" t="s">
        <v>214</v>
      </c>
      <c r="D55" s="127"/>
      <c r="E55" s="127"/>
      <c r="F55" s="127"/>
      <c r="G55" s="128">
        <v>1</v>
      </c>
      <c r="H55" s="129">
        <f t="shared" si="0"/>
        <v>3</v>
      </c>
      <c r="I55" s="130">
        <f>Questions!B444</f>
        <v>0</v>
      </c>
      <c r="K55" s="161">
        <f t="shared" si="1"/>
        <v>0</v>
      </c>
      <c r="L55" s="161"/>
      <c r="M55" s="161">
        <f t="shared" si="2"/>
        <v>3</v>
      </c>
      <c r="N55" s="161"/>
      <c r="O55" s="161"/>
      <c r="P55" s="162"/>
      <c r="Q55" s="162"/>
      <c r="R55" s="162"/>
      <c r="S55" s="160"/>
      <c r="T55" s="160"/>
    </row>
    <row r="56" spans="1:20">
      <c r="B56" s="125" t="s">
        <v>90</v>
      </c>
      <c r="C56" s="126" t="s">
        <v>215</v>
      </c>
      <c r="D56" s="127"/>
      <c r="E56" s="127"/>
      <c r="F56" s="127"/>
      <c r="G56" s="128">
        <v>1</v>
      </c>
      <c r="H56" s="129">
        <f t="shared" si="0"/>
        <v>3</v>
      </c>
      <c r="I56" s="130">
        <f>Questions!B461</f>
        <v>0</v>
      </c>
      <c r="K56" s="161">
        <f t="shared" si="1"/>
        <v>0</v>
      </c>
      <c r="L56" s="161"/>
      <c r="M56" s="161">
        <f t="shared" si="2"/>
        <v>3</v>
      </c>
      <c r="N56" s="161"/>
      <c r="O56" s="161"/>
      <c r="P56" s="162"/>
      <c r="Q56" s="162"/>
      <c r="R56" s="162"/>
      <c r="S56" s="160"/>
      <c r="T56" s="160"/>
    </row>
    <row r="57" spans="1:20">
      <c r="B57" s="125" t="s">
        <v>91</v>
      </c>
      <c r="C57" s="126" t="s">
        <v>216</v>
      </c>
      <c r="D57" s="127"/>
      <c r="E57" s="127"/>
      <c r="F57" s="127"/>
      <c r="G57" s="128">
        <v>1</v>
      </c>
      <c r="H57" s="129">
        <f t="shared" si="0"/>
        <v>3</v>
      </c>
      <c r="I57" s="130">
        <f>Questions!B478</f>
        <v>0</v>
      </c>
      <c r="K57" s="161">
        <f t="shared" si="1"/>
        <v>0</v>
      </c>
      <c r="L57" s="161"/>
      <c r="M57" s="161">
        <f t="shared" si="2"/>
        <v>3</v>
      </c>
      <c r="N57" s="161"/>
      <c r="O57" s="161"/>
      <c r="P57" s="162"/>
      <c r="Q57" s="162"/>
      <c r="R57" s="162"/>
      <c r="S57" s="160"/>
      <c r="T57" s="160"/>
    </row>
    <row r="58" spans="1:20">
      <c r="B58" s="125" t="s">
        <v>92</v>
      </c>
      <c r="C58" s="126" t="s">
        <v>217</v>
      </c>
      <c r="D58" s="127"/>
      <c r="E58" s="127"/>
      <c r="F58" s="127"/>
      <c r="G58" s="128">
        <v>1</v>
      </c>
      <c r="H58" s="129">
        <f t="shared" si="0"/>
        <v>3</v>
      </c>
      <c r="I58" s="130">
        <f>Questions!B495</f>
        <v>0</v>
      </c>
      <c r="K58" s="161">
        <f t="shared" si="1"/>
        <v>0</v>
      </c>
      <c r="L58" s="161"/>
      <c r="M58" s="161">
        <f t="shared" si="2"/>
        <v>3</v>
      </c>
      <c r="N58" s="161"/>
      <c r="O58" s="161"/>
      <c r="P58" s="162"/>
      <c r="Q58" s="162"/>
      <c r="R58" s="162"/>
      <c r="S58" s="160"/>
      <c r="T58" s="160"/>
    </row>
    <row r="59" spans="1:20">
      <c r="B59" s="125" t="s">
        <v>93</v>
      </c>
      <c r="C59" s="126" t="s">
        <v>218</v>
      </c>
      <c r="D59" s="127"/>
      <c r="E59" s="127"/>
      <c r="F59" s="127"/>
      <c r="G59" s="128">
        <v>1</v>
      </c>
      <c r="H59" s="129">
        <f t="shared" si="0"/>
        <v>3</v>
      </c>
      <c r="I59" s="130">
        <f>Questions!B512</f>
        <v>0</v>
      </c>
      <c r="K59" s="161">
        <f t="shared" si="1"/>
        <v>0</v>
      </c>
      <c r="L59" s="161"/>
      <c r="M59" s="161">
        <f t="shared" si="2"/>
        <v>3</v>
      </c>
      <c r="N59" s="161"/>
      <c r="O59" s="161"/>
      <c r="P59" s="162"/>
      <c r="Q59" s="162"/>
      <c r="R59" s="162"/>
      <c r="S59" s="160"/>
      <c r="T59" s="160"/>
    </row>
    <row r="60" spans="1:20">
      <c r="B60" s="125" t="s">
        <v>94</v>
      </c>
      <c r="C60" s="126" t="s">
        <v>219</v>
      </c>
      <c r="D60" s="127"/>
      <c r="E60" s="127"/>
      <c r="F60" s="127"/>
      <c r="G60" s="128">
        <v>1</v>
      </c>
      <c r="H60" s="129">
        <f t="shared" si="0"/>
        <v>3</v>
      </c>
      <c r="I60" s="130">
        <f>Questions!B529</f>
        <v>0</v>
      </c>
      <c r="K60" s="161">
        <f t="shared" si="1"/>
        <v>0</v>
      </c>
      <c r="L60" s="161"/>
      <c r="M60" s="161">
        <f t="shared" si="2"/>
        <v>3</v>
      </c>
      <c r="N60" s="161"/>
      <c r="O60" s="161"/>
      <c r="P60" s="162"/>
      <c r="Q60" s="162"/>
      <c r="R60" s="162"/>
      <c r="S60" s="160"/>
      <c r="T60" s="160"/>
    </row>
    <row r="61" spans="1:20">
      <c r="B61" s="125" t="s">
        <v>95</v>
      </c>
      <c r="C61" s="126" t="s">
        <v>220</v>
      </c>
      <c r="D61" s="127"/>
      <c r="E61" s="127"/>
      <c r="F61" s="127"/>
      <c r="G61" s="128">
        <v>2</v>
      </c>
      <c r="H61" s="129">
        <f t="shared" si="0"/>
        <v>3</v>
      </c>
      <c r="I61" s="130">
        <f>Questions!B548</f>
        <v>0</v>
      </c>
      <c r="K61" s="161">
        <f t="shared" si="1"/>
        <v>0</v>
      </c>
      <c r="L61" s="161"/>
      <c r="M61" s="161">
        <f t="shared" si="2"/>
        <v>6</v>
      </c>
      <c r="N61" s="161"/>
      <c r="O61" s="161"/>
      <c r="P61" s="162"/>
      <c r="Q61" s="162"/>
      <c r="R61" s="162"/>
      <c r="S61" s="160"/>
      <c r="T61" s="160"/>
    </row>
    <row r="62" spans="1:20">
      <c r="B62" s="125" t="s">
        <v>96</v>
      </c>
      <c r="C62" s="126" t="s">
        <v>221</v>
      </c>
      <c r="D62" s="127"/>
      <c r="E62" s="127"/>
      <c r="F62" s="127"/>
      <c r="G62" s="128">
        <v>1</v>
      </c>
      <c r="H62" s="129">
        <f t="shared" ref="H62:H80" si="3">IF(I62="na","na",3)</f>
        <v>3</v>
      </c>
      <c r="I62" s="130">
        <f>Questions!B565</f>
        <v>0</v>
      </c>
      <c r="K62" s="161">
        <f t="shared" ref="K62:K80" si="4">IF(I62="na","",IF((I62)&gt;H62,H62*G62,(I62*$G62)))</f>
        <v>0</v>
      </c>
      <c r="L62" s="161"/>
      <c r="M62" s="161">
        <f t="shared" ref="M62:M80" si="5">IF(I62="na","",H62*$G62)</f>
        <v>3</v>
      </c>
      <c r="N62" s="161"/>
      <c r="O62" s="161"/>
      <c r="P62" s="162"/>
      <c r="Q62" s="162"/>
      <c r="R62" s="162"/>
      <c r="S62" s="160"/>
      <c r="T62" s="160"/>
    </row>
    <row r="63" spans="1:20">
      <c r="A63" s="43"/>
      <c r="B63" s="125" t="s">
        <v>97</v>
      </c>
      <c r="C63" s="126" t="s">
        <v>497</v>
      </c>
      <c r="D63" s="127"/>
      <c r="E63" s="127"/>
      <c r="F63" s="127"/>
      <c r="G63" s="128">
        <v>1</v>
      </c>
      <c r="H63" s="129">
        <f t="shared" si="3"/>
        <v>3</v>
      </c>
      <c r="I63" s="130">
        <f>Questions!B582</f>
        <v>0</v>
      </c>
      <c r="J63" s="43"/>
      <c r="K63" s="161">
        <f t="shared" si="4"/>
        <v>0</v>
      </c>
      <c r="L63" s="161"/>
      <c r="M63" s="161">
        <f t="shared" si="5"/>
        <v>3</v>
      </c>
      <c r="N63" s="161"/>
      <c r="O63" s="161"/>
      <c r="P63" s="162"/>
      <c r="Q63" s="162"/>
      <c r="R63" s="162"/>
      <c r="S63" s="160"/>
      <c r="T63" s="160"/>
    </row>
    <row r="64" spans="1:20">
      <c r="A64" s="43"/>
      <c r="B64" s="125" t="s">
        <v>98</v>
      </c>
      <c r="C64" s="126" t="s">
        <v>499</v>
      </c>
      <c r="D64" s="127"/>
      <c r="E64" s="127"/>
      <c r="F64" s="127"/>
      <c r="G64" s="128">
        <v>1</v>
      </c>
      <c r="H64" s="129">
        <f t="shared" si="3"/>
        <v>3</v>
      </c>
      <c r="I64" s="130">
        <f>Questions!B599</f>
        <v>0</v>
      </c>
      <c r="J64" s="43"/>
      <c r="K64" s="161">
        <f t="shared" si="4"/>
        <v>0</v>
      </c>
      <c r="L64" s="161"/>
      <c r="M64" s="161">
        <f t="shared" si="5"/>
        <v>3</v>
      </c>
      <c r="N64" s="161"/>
      <c r="O64" s="161"/>
      <c r="P64" s="162"/>
      <c r="Q64" s="162"/>
      <c r="R64" s="162"/>
      <c r="S64" s="160"/>
      <c r="T64" s="160"/>
    </row>
    <row r="65" spans="1:20">
      <c r="A65" s="43"/>
      <c r="B65" s="125" t="s">
        <v>99</v>
      </c>
      <c r="C65" s="126" t="s">
        <v>222</v>
      </c>
      <c r="D65" s="127"/>
      <c r="E65" s="127"/>
      <c r="F65" s="127"/>
      <c r="G65" s="128">
        <v>1</v>
      </c>
      <c r="H65" s="129">
        <f t="shared" si="3"/>
        <v>3</v>
      </c>
      <c r="I65" s="130">
        <f>Questions!B616</f>
        <v>0</v>
      </c>
      <c r="J65" s="43"/>
      <c r="K65" s="161">
        <f t="shared" si="4"/>
        <v>0</v>
      </c>
      <c r="L65" s="161"/>
      <c r="M65" s="161">
        <f t="shared" si="5"/>
        <v>3</v>
      </c>
      <c r="N65" s="161"/>
      <c r="O65" s="161"/>
      <c r="P65" s="162"/>
      <c r="Q65" s="162"/>
      <c r="R65" s="162"/>
      <c r="S65" s="160"/>
      <c r="T65" s="160"/>
    </row>
    <row r="66" spans="1:20">
      <c r="A66" s="43"/>
      <c r="B66" s="125" t="s">
        <v>100</v>
      </c>
      <c r="C66" s="126" t="s">
        <v>223</v>
      </c>
      <c r="D66" s="127"/>
      <c r="E66" s="127"/>
      <c r="F66" s="127"/>
      <c r="G66" s="128">
        <v>1</v>
      </c>
      <c r="H66" s="129">
        <f t="shared" si="3"/>
        <v>3</v>
      </c>
      <c r="I66" s="130">
        <f>Questions!B633</f>
        <v>0</v>
      </c>
      <c r="J66" s="43"/>
      <c r="K66" s="161">
        <f t="shared" si="4"/>
        <v>0</v>
      </c>
      <c r="L66" s="161"/>
      <c r="M66" s="161">
        <f t="shared" si="5"/>
        <v>3</v>
      </c>
      <c r="N66" s="161"/>
      <c r="O66" s="161"/>
      <c r="P66" s="162"/>
      <c r="Q66" s="162"/>
      <c r="R66" s="162"/>
      <c r="S66" s="160"/>
      <c r="T66" s="160"/>
    </row>
    <row r="67" spans="1:20">
      <c r="A67" s="43"/>
      <c r="B67" s="125" t="s">
        <v>101</v>
      </c>
      <c r="C67" s="126" t="s">
        <v>269</v>
      </c>
      <c r="D67" s="127"/>
      <c r="E67" s="127"/>
      <c r="F67" s="127"/>
      <c r="G67" s="128">
        <v>1</v>
      </c>
      <c r="H67" s="129">
        <f t="shared" si="3"/>
        <v>3</v>
      </c>
      <c r="I67" s="130">
        <f>Questions!B650</f>
        <v>0</v>
      </c>
      <c r="J67" s="43"/>
      <c r="K67" s="161">
        <f t="shared" si="4"/>
        <v>0</v>
      </c>
      <c r="L67" s="161"/>
      <c r="M67" s="161">
        <f t="shared" si="5"/>
        <v>3</v>
      </c>
      <c r="N67" s="161"/>
      <c r="O67" s="161"/>
      <c r="P67" s="162"/>
      <c r="Q67" s="162"/>
      <c r="R67" s="162"/>
      <c r="S67" s="160"/>
      <c r="T67" s="160"/>
    </row>
    <row r="68" spans="1:20">
      <c r="A68" s="43"/>
      <c r="B68" s="125" t="s">
        <v>102</v>
      </c>
      <c r="C68" s="126" t="s">
        <v>270</v>
      </c>
      <c r="D68" s="127"/>
      <c r="E68" s="127"/>
      <c r="F68" s="127"/>
      <c r="G68" s="128">
        <v>1</v>
      </c>
      <c r="H68" s="129">
        <f t="shared" si="3"/>
        <v>3</v>
      </c>
      <c r="I68" s="130">
        <f>Questions!B667</f>
        <v>0</v>
      </c>
      <c r="J68" s="43"/>
      <c r="K68" s="161">
        <f t="shared" si="4"/>
        <v>0</v>
      </c>
      <c r="L68" s="161"/>
      <c r="M68" s="161">
        <f t="shared" si="5"/>
        <v>3</v>
      </c>
      <c r="N68" s="161"/>
      <c r="O68" s="161"/>
      <c r="P68" s="162"/>
      <c r="Q68" s="162"/>
      <c r="R68" s="162"/>
      <c r="S68" s="160"/>
      <c r="T68" s="160"/>
    </row>
    <row r="69" spans="1:20">
      <c r="A69" s="43"/>
      <c r="B69" s="125" t="s">
        <v>103</v>
      </c>
      <c r="C69" s="126" t="s">
        <v>271</v>
      </c>
      <c r="D69" s="127"/>
      <c r="E69" s="127"/>
      <c r="F69" s="127"/>
      <c r="G69" s="128">
        <v>1</v>
      </c>
      <c r="H69" s="129">
        <f t="shared" si="3"/>
        <v>3</v>
      </c>
      <c r="I69" s="130">
        <f>Questions!B684</f>
        <v>0</v>
      </c>
      <c r="J69" s="43"/>
      <c r="K69" s="161">
        <f t="shared" si="4"/>
        <v>0</v>
      </c>
      <c r="L69" s="161"/>
      <c r="M69" s="161">
        <f t="shared" si="5"/>
        <v>3</v>
      </c>
      <c r="N69" s="161"/>
      <c r="O69" s="161"/>
      <c r="P69" s="162"/>
      <c r="Q69" s="162"/>
      <c r="R69" s="162"/>
      <c r="S69" s="160"/>
      <c r="T69" s="160"/>
    </row>
    <row r="70" spans="1:20">
      <c r="A70" s="43"/>
      <c r="B70" s="125" t="s">
        <v>104</v>
      </c>
      <c r="C70" s="126" t="s">
        <v>272</v>
      </c>
      <c r="D70" s="127"/>
      <c r="E70" s="127"/>
      <c r="F70" s="127"/>
      <c r="G70" s="128">
        <v>1</v>
      </c>
      <c r="H70" s="129">
        <f t="shared" si="3"/>
        <v>3</v>
      </c>
      <c r="I70" s="130">
        <f>Questions!B701</f>
        <v>0</v>
      </c>
      <c r="J70" s="43"/>
      <c r="K70" s="161">
        <f t="shared" si="4"/>
        <v>0</v>
      </c>
      <c r="L70" s="161"/>
      <c r="M70" s="161">
        <f t="shared" si="5"/>
        <v>3</v>
      </c>
      <c r="N70" s="161"/>
      <c r="O70" s="161"/>
      <c r="P70" s="162"/>
      <c r="Q70" s="162"/>
      <c r="R70" s="162"/>
      <c r="S70" s="160"/>
      <c r="T70" s="160"/>
    </row>
    <row r="71" spans="1:20">
      <c r="B71" s="125" t="s">
        <v>105</v>
      </c>
      <c r="C71" s="126" t="s">
        <v>273</v>
      </c>
      <c r="D71" s="127"/>
      <c r="E71" s="127"/>
      <c r="F71" s="127"/>
      <c r="G71" s="128">
        <v>1</v>
      </c>
      <c r="H71" s="129">
        <f t="shared" si="3"/>
        <v>3</v>
      </c>
      <c r="I71" s="130">
        <f>Questions!B720</f>
        <v>0</v>
      </c>
      <c r="K71" s="161">
        <f t="shared" si="4"/>
        <v>0</v>
      </c>
      <c r="L71" s="161"/>
      <c r="M71" s="161">
        <f t="shared" si="5"/>
        <v>3</v>
      </c>
      <c r="N71" s="161"/>
      <c r="O71" s="161"/>
      <c r="P71" s="162"/>
      <c r="Q71" s="162"/>
      <c r="R71" s="162"/>
      <c r="S71" s="160"/>
      <c r="T71" s="160"/>
    </row>
    <row r="72" spans="1:20">
      <c r="B72" s="125" t="s">
        <v>106</v>
      </c>
      <c r="C72" s="126" t="s">
        <v>274</v>
      </c>
      <c r="D72" s="127"/>
      <c r="E72" s="127"/>
      <c r="F72" s="127"/>
      <c r="G72" s="128">
        <v>1</v>
      </c>
      <c r="H72" s="129">
        <f t="shared" si="3"/>
        <v>3</v>
      </c>
      <c r="I72" s="130">
        <f>Questions!B737</f>
        <v>0</v>
      </c>
      <c r="K72" s="161">
        <f t="shared" si="4"/>
        <v>0</v>
      </c>
      <c r="L72" s="161"/>
      <c r="M72" s="161">
        <f t="shared" si="5"/>
        <v>3</v>
      </c>
      <c r="N72" s="161"/>
      <c r="O72" s="161"/>
      <c r="P72" s="162"/>
      <c r="Q72" s="162"/>
      <c r="R72" s="162"/>
      <c r="S72" s="160"/>
      <c r="T72" s="160"/>
    </row>
    <row r="73" spans="1:20">
      <c r="B73" s="125" t="s">
        <v>107</v>
      </c>
      <c r="C73" s="126" t="s">
        <v>0</v>
      </c>
      <c r="D73" s="127"/>
      <c r="E73" s="127"/>
      <c r="F73" s="127"/>
      <c r="G73" s="128">
        <v>2</v>
      </c>
      <c r="H73" s="129">
        <f t="shared" si="3"/>
        <v>3</v>
      </c>
      <c r="I73" s="130">
        <f>Questions!B754</f>
        <v>0</v>
      </c>
      <c r="K73" s="161">
        <f t="shared" si="4"/>
        <v>0</v>
      </c>
      <c r="L73" s="161"/>
      <c r="M73" s="161">
        <f t="shared" si="5"/>
        <v>6</v>
      </c>
      <c r="N73" s="161"/>
      <c r="O73" s="161"/>
      <c r="P73" s="162"/>
      <c r="Q73" s="162"/>
      <c r="R73" s="162"/>
      <c r="S73" s="160"/>
      <c r="T73" s="160"/>
    </row>
    <row r="74" spans="1:20">
      <c r="B74" s="125" t="s">
        <v>108</v>
      </c>
      <c r="C74" s="126" t="s">
        <v>314</v>
      </c>
      <c r="D74" s="127"/>
      <c r="E74" s="127"/>
      <c r="F74" s="127"/>
      <c r="G74" s="128">
        <v>1</v>
      </c>
      <c r="H74" s="129">
        <f t="shared" si="3"/>
        <v>3</v>
      </c>
      <c r="I74" s="130">
        <f>Questions!B773</f>
        <v>0</v>
      </c>
      <c r="K74" s="161">
        <f t="shared" si="4"/>
        <v>0</v>
      </c>
      <c r="L74" s="161"/>
      <c r="M74" s="161">
        <f t="shared" si="5"/>
        <v>3</v>
      </c>
      <c r="N74" s="161"/>
      <c r="O74" s="161"/>
      <c r="P74" s="162"/>
      <c r="Q74" s="162"/>
      <c r="R74" s="162"/>
      <c r="S74" s="160"/>
      <c r="T74" s="160"/>
    </row>
    <row r="75" spans="1:20">
      <c r="B75" s="125" t="s">
        <v>109</v>
      </c>
      <c r="C75" s="126" t="s">
        <v>1</v>
      </c>
      <c r="D75" s="127"/>
      <c r="E75" s="127"/>
      <c r="F75" s="127"/>
      <c r="G75" s="128">
        <v>1</v>
      </c>
      <c r="H75" s="129">
        <f t="shared" si="3"/>
        <v>3</v>
      </c>
      <c r="I75" s="130">
        <f>Questions!B790</f>
        <v>0</v>
      </c>
      <c r="K75" s="161">
        <f t="shared" si="4"/>
        <v>0</v>
      </c>
      <c r="L75" s="161"/>
      <c r="M75" s="161">
        <f t="shared" si="5"/>
        <v>3</v>
      </c>
      <c r="N75" s="161"/>
      <c r="O75" s="161"/>
      <c r="P75" s="162"/>
      <c r="Q75" s="162"/>
      <c r="R75" s="162"/>
      <c r="S75" s="160"/>
      <c r="T75" s="160"/>
    </row>
    <row r="76" spans="1:20">
      <c r="B76" s="125" t="s">
        <v>110</v>
      </c>
      <c r="C76" s="126" t="s">
        <v>111</v>
      </c>
      <c r="D76" s="127"/>
      <c r="E76" s="127"/>
      <c r="F76" s="127"/>
      <c r="G76" s="128">
        <v>1</v>
      </c>
      <c r="H76" s="129">
        <f t="shared" si="3"/>
        <v>3</v>
      </c>
      <c r="I76" s="130">
        <f>Questions!B809</f>
        <v>0</v>
      </c>
      <c r="K76" s="161">
        <f t="shared" si="4"/>
        <v>0</v>
      </c>
      <c r="L76" s="161"/>
      <c r="M76" s="161">
        <f t="shared" si="5"/>
        <v>3</v>
      </c>
      <c r="N76" s="161"/>
      <c r="O76" s="161"/>
      <c r="P76" s="162"/>
      <c r="Q76" s="162"/>
      <c r="R76" s="162"/>
      <c r="S76" s="160"/>
      <c r="T76" s="160"/>
    </row>
    <row r="77" spans="1:20">
      <c r="B77" s="125" t="s">
        <v>112</v>
      </c>
      <c r="C77" s="126" t="s">
        <v>2</v>
      </c>
      <c r="D77" s="127"/>
      <c r="E77" s="127"/>
      <c r="F77" s="127"/>
      <c r="G77" s="128">
        <v>2</v>
      </c>
      <c r="H77" s="129">
        <f t="shared" si="3"/>
        <v>3</v>
      </c>
      <c r="I77" s="130">
        <f>Questions!B828</f>
        <v>0</v>
      </c>
      <c r="K77" s="161">
        <f t="shared" si="4"/>
        <v>0</v>
      </c>
      <c r="L77" s="161"/>
      <c r="M77" s="161">
        <f t="shared" si="5"/>
        <v>6</v>
      </c>
      <c r="N77" s="161"/>
      <c r="O77" s="161"/>
      <c r="P77" s="162"/>
      <c r="Q77" s="162"/>
      <c r="R77" s="162"/>
      <c r="S77" s="160"/>
      <c r="T77" s="160"/>
    </row>
    <row r="78" spans="1:20">
      <c r="B78" s="125" t="s">
        <v>113</v>
      </c>
      <c r="C78" s="126" t="s">
        <v>3</v>
      </c>
      <c r="D78" s="127"/>
      <c r="E78" s="127"/>
      <c r="F78" s="127"/>
      <c r="G78" s="128">
        <v>1</v>
      </c>
      <c r="H78" s="129">
        <f t="shared" si="3"/>
        <v>3</v>
      </c>
      <c r="I78" s="130">
        <f>Questions!B845</f>
        <v>0</v>
      </c>
      <c r="K78" s="161">
        <f t="shared" si="4"/>
        <v>0</v>
      </c>
      <c r="L78" s="161"/>
      <c r="M78" s="161">
        <f t="shared" si="5"/>
        <v>3</v>
      </c>
      <c r="N78" s="161"/>
      <c r="O78" s="161"/>
      <c r="P78" s="162"/>
      <c r="Q78" s="162"/>
      <c r="R78" s="162"/>
      <c r="S78" s="160"/>
      <c r="T78" s="160"/>
    </row>
    <row r="79" spans="1:20">
      <c r="B79" s="125" t="s">
        <v>114</v>
      </c>
      <c r="C79" s="126" t="s">
        <v>4</v>
      </c>
      <c r="D79" s="127"/>
      <c r="E79" s="127"/>
      <c r="F79" s="127"/>
      <c r="G79" s="128">
        <v>1</v>
      </c>
      <c r="H79" s="129">
        <f t="shared" si="3"/>
        <v>3</v>
      </c>
      <c r="I79" s="130">
        <f>Questions!B862</f>
        <v>0</v>
      </c>
      <c r="K79" s="161">
        <f t="shared" si="4"/>
        <v>0</v>
      </c>
      <c r="L79" s="161"/>
      <c r="M79" s="161">
        <f t="shared" si="5"/>
        <v>3</v>
      </c>
      <c r="N79" s="161"/>
      <c r="O79" s="161"/>
      <c r="P79" s="162"/>
      <c r="Q79" s="162"/>
      <c r="R79" s="162"/>
      <c r="S79" s="160"/>
      <c r="T79" s="160"/>
    </row>
    <row r="80" spans="1:20">
      <c r="B80" s="125" t="s">
        <v>115</v>
      </c>
      <c r="C80" s="126" t="s">
        <v>5</v>
      </c>
      <c r="D80" s="127"/>
      <c r="E80" s="127"/>
      <c r="F80" s="127"/>
      <c r="G80" s="128">
        <v>1</v>
      </c>
      <c r="H80" s="129">
        <f t="shared" si="3"/>
        <v>3</v>
      </c>
      <c r="I80" s="130">
        <f>Questions!B879</f>
        <v>0</v>
      </c>
      <c r="K80" s="161">
        <f t="shared" si="4"/>
        <v>0</v>
      </c>
      <c r="L80" s="161"/>
      <c r="M80" s="161">
        <f t="shared" si="5"/>
        <v>3</v>
      </c>
      <c r="N80" s="161"/>
      <c r="O80" s="161"/>
      <c r="P80" s="162"/>
      <c r="Q80" s="162"/>
      <c r="R80" s="162"/>
      <c r="S80" s="160"/>
      <c r="T80" s="160"/>
    </row>
    <row r="81" spans="1:20">
      <c r="B81" s="131" t="s">
        <v>6</v>
      </c>
      <c r="C81" s="132" t="s">
        <v>7</v>
      </c>
      <c r="G81" s="128">
        <f>SUM(G30:G80)/COUNTA(G30:G80)</f>
        <v>1.1764705882352942</v>
      </c>
      <c r="H81" s="133">
        <f>M81</f>
        <v>1</v>
      </c>
      <c r="I81" s="133">
        <f>K81</f>
        <v>0</v>
      </c>
      <c r="K81" s="165">
        <f>(SUM(K30:K80)/COUNT(K30:K80))/($N$81)</f>
        <v>0</v>
      </c>
      <c r="L81" s="165"/>
      <c r="M81" s="165">
        <f>(SUM(M30:M80)/COUNT(M30:M80))/($N$81)</f>
        <v>1</v>
      </c>
      <c r="N81" s="167">
        <f>(SUM(M30:M80)/COUNT(M30:M80))</f>
        <v>3.5294117647058822</v>
      </c>
      <c r="O81" s="167"/>
      <c r="P81" s="162"/>
      <c r="Q81" s="162"/>
      <c r="R81" s="162"/>
      <c r="S81" s="160"/>
      <c r="T81" s="160"/>
    </row>
    <row r="82" spans="1:20">
      <c r="A82" s="43"/>
      <c r="B82" s="134"/>
      <c r="C82" s="135" t="s">
        <v>8</v>
      </c>
      <c r="G82" s="136"/>
      <c r="J82" s="43"/>
      <c r="K82" s="161"/>
      <c r="L82" s="161"/>
      <c r="M82" s="161"/>
      <c r="N82" s="167"/>
      <c r="O82" s="167"/>
      <c r="P82" s="162"/>
      <c r="Q82" s="162"/>
      <c r="R82" s="162"/>
      <c r="S82" s="160"/>
      <c r="T82" s="160"/>
    </row>
    <row r="83" spans="1:20">
      <c r="A83" s="43"/>
      <c r="C83" s="135" t="s">
        <v>9</v>
      </c>
      <c r="J83" s="43"/>
      <c r="K83" s="161"/>
      <c r="L83" s="161"/>
      <c r="M83" s="161"/>
      <c r="N83" s="162"/>
      <c r="O83" s="161"/>
      <c r="P83" s="162"/>
      <c r="Q83" s="162"/>
      <c r="R83" s="162"/>
      <c r="S83" s="160"/>
      <c r="T83" s="160"/>
    </row>
    <row r="84" spans="1:20" ht="5.25" customHeight="1">
      <c r="A84" s="43"/>
      <c r="J84" s="43"/>
      <c r="K84" s="161"/>
      <c r="L84" s="161"/>
      <c r="M84" s="161"/>
      <c r="N84" s="162"/>
      <c r="O84" s="161"/>
      <c r="P84" s="162"/>
      <c r="Q84" s="162"/>
      <c r="R84" s="162"/>
      <c r="S84" s="160"/>
      <c r="T84" s="160"/>
    </row>
    <row r="85" spans="1:20">
      <c r="A85" s="43"/>
      <c r="J85" s="43"/>
      <c r="K85" s="161"/>
      <c r="L85" s="161"/>
      <c r="M85" s="161"/>
      <c r="N85" s="162"/>
      <c r="O85" s="161"/>
      <c r="P85" s="162"/>
      <c r="Q85" s="162"/>
      <c r="R85" s="162"/>
      <c r="S85" s="160"/>
      <c r="T85" s="160"/>
    </row>
    <row r="86" spans="1:20">
      <c r="A86" s="43"/>
      <c r="J86" s="43"/>
    </row>
    <row r="87" spans="1:20">
      <c r="A87" s="43"/>
      <c r="J87" s="43"/>
    </row>
    <row r="88" spans="1:20">
      <c r="A88" s="43"/>
      <c r="J88" s="43"/>
    </row>
    <row r="89" spans="1:20">
      <c r="A89" s="43"/>
      <c r="J89" s="43"/>
    </row>
    <row r="99" spans="1:10">
      <c r="A99" s="43"/>
      <c r="J99" s="43"/>
    </row>
    <row r="100" spans="1:10">
      <c r="A100" s="43"/>
      <c r="J100" s="43"/>
    </row>
    <row r="101" spans="1:10">
      <c r="A101" s="43"/>
      <c r="J101" s="43"/>
    </row>
    <row r="102" spans="1:10">
      <c r="A102" s="43"/>
      <c r="J102" s="43"/>
    </row>
    <row r="103" spans="1:10">
      <c r="A103" s="43"/>
      <c r="J103" s="43"/>
    </row>
    <row r="104" spans="1:10">
      <c r="A104" s="43"/>
      <c r="J104" s="43"/>
    </row>
    <row r="105" spans="1:10">
      <c r="A105" s="43"/>
      <c r="J105" s="43"/>
    </row>
    <row r="106" spans="1:10">
      <c r="A106" s="43"/>
      <c r="J106" s="43"/>
    </row>
    <row r="118" spans="1:10">
      <c r="A118" s="43"/>
      <c r="J118" s="43"/>
    </row>
    <row r="119" spans="1:10">
      <c r="A119" s="43"/>
      <c r="J119" s="43"/>
    </row>
    <row r="120" spans="1:10">
      <c r="A120" s="43"/>
      <c r="J120" s="43"/>
    </row>
    <row r="121" spans="1:10">
      <c r="A121" s="43"/>
      <c r="J121" s="43"/>
    </row>
    <row r="122" spans="1:10">
      <c r="A122" s="43"/>
      <c r="J122" s="43"/>
    </row>
    <row r="123" spans="1:10">
      <c r="A123" s="43"/>
      <c r="J123" s="43"/>
    </row>
    <row r="124" spans="1:10">
      <c r="A124" s="43"/>
      <c r="J124" s="43"/>
    </row>
    <row r="125" spans="1:10">
      <c r="A125" s="43"/>
      <c r="J125" s="43"/>
    </row>
    <row r="135" spans="1:10">
      <c r="A135" s="43"/>
      <c r="J135" s="43"/>
    </row>
    <row r="136" spans="1:10">
      <c r="A136" s="43"/>
      <c r="J136" s="43"/>
    </row>
    <row r="137" spans="1:10">
      <c r="A137" s="43"/>
      <c r="J137" s="43"/>
    </row>
    <row r="138" spans="1:10">
      <c r="A138" s="43"/>
      <c r="J138" s="43"/>
    </row>
    <row r="139" spans="1:10">
      <c r="A139" s="43"/>
      <c r="J139" s="43"/>
    </row>
    <row r="140" spans="1:10">
      <c r="A140" s="43"/>
      <c r="J140" s="43"/>
    </row>
    <row r="141" spans="1:10">
      <c r="A141" s="43"/>
      <c r="J141" s="43"/>
    </row>
    <row r="142" spans="1:10">
      <c r="A142" s="43"/>
      <c r="J142" s="43"/>
    </row>
    <row r="152" spans="1:10">
      <c r="A152" s="43"/>
      <c r="J152" s="43"/>
    </row>
    <row r="153" spans="1:10">
      <c r="A153" s="43"/>
      <c r="J153" s="43"/>
    </row>
    <row r="154" spans="1:10">
      <c r="A154" s="43"/>
      <c r="J154" s="43"/>
    </row>
    <row r="155" spans="1:10">
      <c r="A155" s="43"/>
      <c r="J155" s="43"/>
    </row>
    <row r="156" spans="1:10">
      <c r="A156" s="43"/>
      <c r="J156" s="43"/>
    </row>
    <row r="157" spans="1:10">
      <c r="A157" s="43"/>
      <c r="J157" s="43"/>
    </row>
    <row r="158" spans="1:10">
      <c r="A158" s="43"/>
      <c r="J158" s="43"/>
    </row>
    <row r="159" spans="1:10">
      <c r="A159" s="43"/>
      <c r="J159" s="43"/>
    </row>
    <row r="171" spans="1:10">
      <c r="A171" s="43"/>
      <c r="J171" s="43"/>
    </row>
    <row r="172" spans="1:10">
      <c r="A172" s="43"/>
      <c r="J172" s="43"/>
    </row>
    <row r="173" spans="1:10">
      <c r="A173" s="43"/>
      <c r="J173" s="43"/>
    </row>
    <row r="174" spans="1:10">
      <c r="A174" s="43"/>
      <c r="J174" s="43"/>
    </row>
    <row r="175" spans="1:10">
      <c r="A175" s="43"/>
      <c r="J175" s="43"/>
    </row>
    <row r="176" spans="1:10">
      <c r="A176" s="43"/>
      <c r="J176" s="43"/>
    </row>
    <row r="177" spans="1:10">
      <c r="A177" s="43"/>
      <c r="J177" s="43"/>
    </row>
    <row r="178" spans="1:10">
      <c r="A178" s="43"/>
      <c r="J178" s="43"/>
    </row>
    <row r="188" spans="1:10">
      <c r="A188" s="43"/>
      <c r="J188" s="43"/>
    </row>
    <row r="189" spans="1:10">
      <c r="A189" s="43"/>
      <c r="J189" s="43"/>
    </row>
    <row r="190" spans="1:10">
      <c r="A190" s="43"/>
      <c r="J190" s="43"/>
    </row>
    <row r="191" spans="1:10">
      <c r="A191" s="43"/>
      <c r="J191" s="43"/>
    </row>
    <row r="192" spans="1:10">
      <c r="A192" s="43"/>
      <c r="J192" s="43"/>
    </row>
    <row r="193" spans="1:10">
      <c r="A193" s="43"/>
      <c r="J193" s="43"/>
    </row>
    <row r="194" spans="1:10">
      <c r="A194" s="43"/>
      <c r="J194" s="43"/>
    </row>
    <row r="195" spans="1:10">
      <c r="A195" s="43"/>
      <c r="J195" s="43"/>
    </row>
    <row r="205" spans="1:10">
      <c r="A205" s="43"/>
      <c r="J205" s="43"/>
    </row>
    <row r="206" spans="1:10">
      <c r="A206" s="43"/>
      <c r="J206" s="43"/>
    </row>
    <row r="207" spans="1:10">
      <c r="A207" s="43"/>
      <c r="J207" s="43"/>
    </row>
    <row r="208" spans="1:10">
      <c r="A208" s="43"/>
      <c r="J208" s="43"/>
    </row>
    <row r="209" spans="1:10">
      <c r="A209" s="43"/>
      <c r="J209" s="43"/>
    </row>
    <row r="210" spans="1:10">
      <c r="A210" s="43"/>
      <c r="J210" s="43"/>
    </row>
    <row r="211" spans="1:10">
      <c r="A211" s="43"/>
      <c r="J211" s="43"/>
    </row>
    <row r="212" spans="1:10">
      <c r="A212" s="43"/>
      <c r="J212" s="43"/>
    </row>
    <row r="222" spans="1:10">
      <c r="A222" s="43"/>
      <c r="J222" s="43"/>
    </row>
    <row r="223" spans="1:10">
      <c r="A223" s="43"/>
      <c r="J223" s="43"/>
    </row>
    <row r="224" spans="1:10">
      <c r="A224" s="43"/>
      <c r="J224" s="43"/>
    </row>
    <row r="225" spans="1:10">
      <c r="A225" s="43"/>
      <c r="J225" s="43"/>
    </row>
    <row r="226" spans="1:10">
      <c r="A226" s="43"/>
      <c r="J226" s="43"/>
    </row>
    <row r="227" spans="1:10">
      <c r="A227" s="43"/>
      <c r="J227" s="43"/>
    </row>
    <row r="228" spans="1:10">
      <c r="A228" s="43"/>
      <c r="J228" s="43"/>
    </row>
    <row r="229" spans="1:10">
      <c r="A229" s="43"/>
      <c r="J229" s="43"/>
    </row>
    <row r="239" spans="1:10">
      <c r="A239" s="43"/>
      <c r="J239" s="43"/>
    </row>
    <row r="240" spans="1:10">
      <c r="A240" s="43"/>
      <c r="J240" s="43"/>
    </row>
    <row r="241" spans="1:10">
      <c r="A241" s="43"/>
      <c r="J241" s="43"/>
    </row>
    <row r="242" spans="1:10">
      <c r="A242" s="43"/>
      <c r="J242" s="43"/>
    </row>
    <row r="243" spans="1:10">
      <c r="A243" s="43"/>
      <c r="J243" s="43"/>
    </row>
    <row r="244" spans="1:10">
      <c r="A244" s="43"/>
      <c r="J244" s="43"/>
    </row>
    <row r="245" spans="1:10">
      <c r="A245" s="43"/>
      <c r="J245" s="43"/>
    </row>
    <row r="246" spans="1:10">
      <c r="A246" s="43"/>
      <c r="J246" s="43"/>
    </row>
    <row r="258" spans="1:10">
      <c r="A258" s="43"/>
      <c r="J258" s="43"/>
    </row>
    <row r="259" spans="1:10">
      <c r="A259" s="43"/>
      <c r="J259" s="43"/>
    </row>
    <row r="260" spans="1:10">
      <c r="A260" s="43"/>
      <c r="J260" s="43"/>
    </row>
    <row r="261" spans="1:10">
      <c r="A261" s="43"/>
      <c r="J261" s="43"/>
    </row>
    <row r="262" spans="1:10">
      <c r="A262" s="43"/>
      <c r="J262" s="43"/>
    </row>
    <row r="263" spans="1:10">
      <c r="A263" s="43"/>
      <c r="J263" s="43"/>
    </row>
    <row r="264" spans="1:10">
      <c r="A264" s="43"/>
      <c r="J264" s="43"/>
    </row>
    <row r="265" spans="1:10">
      <c r="A265" s="43"/>
      <c r="J265" s="43"/>
    </row>
    <row r="275" spans="1:10">
      <c r="A275" s="43"/>
      <c r="J275" s="43"/>
    </row>
    <row r="276" spans="1:10">
      <c r="A276" s="43"/>
      <c r="J276" s="43"/>
    </row>
    <row r="277" spans="1:10">
      <c r="A277" s="43"/>
      <c r="J277" s="43"/>
    </row>
    <row r="278" spans="1:10">
      <c r="A278" s="43"/>
      <c r="J278" s="43"/>
    </row>
    <row r="279" spans="1:10">
      <c r="A279" s="43"/>
      <c r="J279" s="43"/>
    </row>
    <row r="280" spans="1:10">
      <c r="A280" s="43"/>
      <c r="J280" s="43"/>
    </row>
    <row r="281" spans="1:10">
      <c r="A281" s="43"/>
      <c r="J281" s="43"/>
    </row>
    <row r="282" spans="1:10">
      <c r="A282" s="43"/>
      <c r="J282" s="43"/>
    </row>
    <row r="292" spans="1:10">
      <c r="A292" s="43"/>
      <c r="J292" s="43"/>
    </row>
    <row r="293" spans="1:10">
      <c r="A293" s="43"/>
      <c r="J293" s="43"/>
    </row>
    <row r="294" spans="1:10">
      <c r="A294" s="43"/>
      <c r="J294" s="43"/>
    </row>
    <row r="295" spans="1:10">
      <c r="A295" s="43"/>
      <c r="J295" s="43"/>
    </row>
    <row r="296" spans="1:10">
      <c r="A296" s="43"/>
      <c r="J296" s="43"/>
    </row>
    <row r="297" spans="1:10">
      <c r="A297" s="43"/>
      <c r="J297" s="43"/>
    </row>
    <row r="298" spans="1:10">
      <c r="A298" s="43"/>
      <c r="J298" s="43"/>
    </row>
    <row r="299" spans="1:10">
      <c r="A299" s="43"/>
      <c r="J299" s="43"/>
    </row>
    <row r="309" spans="1:10">
      <c r="A309" s="43"/>
      <c r="J309" s="43"/>
    </row>
    <row r="310" spans="1:10">
      <c r="A310" s="43"/>
      <c r="J310" s="43"/>
    </row>
    <row r="311" spans="1:10">
      <c r="A311" s="43"/>
      <c r="J311" s="43"/>
    </row>
    <row r="312" spans="1:10">
      <c r="A312" s="43"/>
      <c r="J312" s="43"/>
    </row>
    <row r="313" spans="1:10">
      <c r="A313" s="43"/>
      <c r="J313" s="43"/>
    </row>
    <row r="314" spans="1:10">
      <c r="A314" s="43"/>
      <c r="J314" s="43"/>
    </row>
    <row r="315" spans="1:10">
      <c r="A315" s="43"/>
      <c r="J315" s="43"/>
    </row>
    <row r="316" spans="1:10">
      <c r="A316" s="43"/>
      <c r="J316" s="43"/>
    </row>
    <row r="326" spans="1:10">
      <c r="A326" s="43"/>
      <c r="J326" s="43"/>
    </row>
    <row r="327" spans="1:10">
      <c r="A327" s="43"/>
      <c r="J327" s="43"/>
    </row>
    <row r="328" spans="1:10">
      <c r="A328" s="43"/>
      <c r="J328" s="43"/>
    </row>
    <row r="329" spans="1:10">
      <c r="A329" s="43"/>
      <c r="J329" s="43"/>
    </row>
    <row r="330" spans="1:10">
      <c r="A330" s="43"/>
      <c r="J330" s="43"/>
    </row>
    <row r="331" spans="1:10">
      <c r="A331" s="43"/>
      <c r="J331" s="43"/>
    </row>
    <row r="332" spans="1:10">
      <c r="A332" s="43"/>
      <c r="J332" s="43"/>
    </row>
    <row r="333" spans="1:10">
      <c r="A333" s="43"/>
      <c r="J333" s="43"/>
    </row>
    <row r="343" spans="1:10">
      <c r="A343" s="43"/>
      <c r="J343" s="43"/>
    </row>
    <row r="344" spans="1:10">
      <c r="A344" s="43"/>
      <c r="J344" s="43"/>
    </row>
    <row r="345" spans="1:10">
      <c r="A345" s="43"/>
      <c r="J345" s="43"/>
    </row>
    <row r="346" spans="1:10">
      <c r="A346" s="43"/>
      <c r="J346" s="43"/>
    </row>
    <row r="347" spans="1:10">
      <c r="A347" s="43"/>
      <c r="J347" s="43"/>
    </row>
    <row r="348" spans="1:10">
      <c r="A348" s="43"/>
      <c r="J348" s="43"/>
    </row>
    <row r="349" spans="1:10">
      <c r="A349" s="43"/>
      <c r="J349" s="43"/>
    </row>
    <row r="350" spans="1:10">
      <c r="A350" s="43"/>
      <c r="J350" s="43"/>
    </row>
    <row r="360" spans="1:10">
      <c r="A360" s="43"/>
      <c r="J360" s="43"/>
    </row>
    <row r="361" spans="1:10">
      <c r="A361" s="43"/>
      <c r="J361" s="43"/>
    </row>
    <row r="362" spans="1:10">
      <c r="A362" s="43"/>
      <c r="J362" s="43"/>
    </row>
    <row r="363" spans="1:10">
      <c r="A363" s="43"/>
      <c r="J363" s="43"/>
    </row>
    <row r="364" spans="1:10">
      <c r="A364" s="43"/>
      <c r="J364" s="43"/>
    </row>
    <row r="365" spans="1:10">
      <c r="A365" s="43"/>
      <c r="J365" s="43"/>
    </row>
    <row r="366" spans="1:10">
      <c r="A366" s="43"/>
      <c r="J366" s="43"/>
    </row>
    <row r="367" spans="1:10">
      <c r="A367" s="43"/>
      <c r="J367" s="43"/>
    </row>
    <row r="377" spans="1:10">
      <c r="A377" s="43"/>
      <c r="J377" s="43"/>
    </row>
    <row r="378" spans="1:10">
      <c r="A378" s="43"/>
      <c r="J378" s="43"/>
    </row>
    <row r="379" spans="1:10">
      <c r="A379" s="43"/>
      <c r="J379" s="43"/>
    </row>
    <row r="380" spans="1:10">
      <c r="A380" s="43"/>
      <c r="J380" s="43"/>
    </row>
    <row r="381" spans="1:10">
      <c r="A381" s="43"/>
      <c r="J381" s="43"/>
    </row>
    <row r="382" spans="1:10">
      <c r="A382" s="43"/>
      <c r="J382" s="43"/>
    </row>
    <row r="383" spans="1:10">
      <c r="A383" s="43"/>
      <c r="J383" s="43"/>
    </row>
    <row r="384" spans="1:10">
      <c r="A384" s="43"/>
      <c r="J384" s="43"/>
    </row>
    <row r="394" spans="1:10">
      <c r="A394" s="43"/>
      <c r="J394" s="43"/>
    </row>
    <row r="395" spans="1:10">
      <c r="A395" s="43"/>
      <c r="J395" s="43"/>
    </row>
    <row r="396" spans="1:10">
      <c r="A396" s="43"/>
      <c r="J396" s="43"/>
    </row>
    <row r="397" spans="1:10">
      <c r="A397" s="43"/>
      <c r="J397" s="43"/>
    </row>
    <row r="398" spans="1:10">
      <c r="A398" s="43"/>
      <c r="J398" s="43"/>
    </row>
    <row r="399" spans="1:10">
      <c r="A399" s="43"/>
      <c r="J399" s="43"/>
    </row>
    <row r="400" spans="1:10">
      <c r="A400" s="43"/>
      <c r="J400" s="43"/>
    </row>
    <row r="401" spans="1:10">
      <c r="A401" s="43"/>
      <c r="J401" s="43"/>
    </row>
    <row r="411" spans="1:10">
      <c r="A411" s="43"/>
      <c r="J411" s="43"/>
    </row>
    <row r="412" spans="1:10">
      <c r="A412" s="43"/>
      <c r="J412" s="43"/>
    </row>
    <row r="413" spans="1:10">
      <c r="A413" s="43"/>
      <c r="J413" s="43"/>
    </row>
    <row r="414" spans="1:10">
      <c r="A414" s="43"/>
      <c r="J414" s="43"/>
    </row>
    <row r="415" spans="1:10">
      <c r="A415" s="43"/>
      <c r="J415" s="43"/>
    </row>
    <row r="416" spans="1:10">
      <c r="A416" s="43"/>
      <c r="J416" s="43"/>
    </row>
    <row r="417" spans="1:10">
      <c r="A417" s="43"/>
      <c r="J417" s="43"/>
    </row>
    <row r="418" spans="1:10">
      <c r="A418" s="43"/>
      <c r="J418" s="43"/>
    </row>
    <row r="428" spans="1:10">
      <c r="A428" s="43"/>
      <c r="J428" s="43"/>
    </row>
    <row r="429" spans="1:10">
      <c r="A429" s="43"/>
      <c r="J429" s="43"/>
    </row>
    <row r="430" spans="1:10">
      <c r="A430" s="43"/>
      <c r="J430" s="43"/>
    </row>
    <row r="431" spans="1:10">
      <c r="A431" s="43"/>
      <c r="J431" s="43"/>
    </row>
    <row r="432" spans="1:10">
      <c r="A432" s="43"/>
      <c r="J432" s="43"/>
    </row>
    <row r="433" spans="1:10">
      <c r="A433" s="43"/>
      <c r="J433" s="43"/>
    </row>
    <row r="434" spans="1:10">
      <c r="A434" s="43"/>
      <c r="J434" s="43"/>
    </row>
    <row r="435" spans="1:10">
      <c r="A435" s="43"/>
      <c r="J435" s="43"/>
    </row>
    <row r="445" spans="1:10">
      <c r="A445" s="43"/>
      <c r="J445" s="43"/>
    </row>
    <row r="446" spans="1:10">
      <c r="A446" s="43"/>
      <c r="J446" s="43"/>
    </row>
    <row r="447" spans="1:10">
      <c r="A447" s="43"/>
      <c r="J447" s="43"/>
    </row>
    <row r="448" spans="1:10">
      <c r="A448" s="43"/>
      <c r="J448" s="43"/>
    </row>
    <row r="449" spans="1:10">
      <c r="A449" s="43"/>
      <c r="J449" s="43"/>
    </row>
    <row r="450" spans="1:10">
      <c r="A450" s="43"/>
      <c r="J450" s="43"/>
    </row>
    <row r="451" spans="1:10">
      <c r="A451" s="43"/>
      <c r="J451" s="43"/>
    </row>
    <row r="452" spans="1:10">
      <c r="A452" s="43"/>
      <c r="J452" s="43"/>
    </row>
    <row r="462" spans="1:10">
      <c r="A462" s="43"/>
      <c r="J462" s="43"/>
    </row>
    <row r="463" spans="1:10">
      <c r="A463" s="43"/>
      <c r="J463" s="43"/>
    </row>
    <row r="464" spans="1:10">
      <c r="A464" s="43"/>
      <c r="J464" s="43"/>
    </row>
    <row r="465" spans="1:10">
      <c r="A465" s="43"/>
      <c r="J465" s="43"/>
    </row>
    <row r="466" spans="1:10">
      <c r="A466" s="43"/>
      <c r="J466" s="43"/>
    </row>
    <row r="467" spans="1:10">
      <c r="A467" s="43"/>
      <c r="J467" s="43"/>
    </row>
    <row r="468" spans="1:10">
      <c r="A468" s="43"/>
      <c r="J468" s="43"/>
    </row>
    <row r="469" spans="1:10">
      <c r="A469" s="43"/>
      <c r="J469" s="43"/>
    </row>
    <row r="479" spans="1:10">
      <c r="A479" s="43"/>
      <c r="J479" s="43"/>
    </row>
    <row r="480" spans="1:10">
      <c r="A480" s="43"/>
      <c r="J480" s="43"/>
    </row>
    <row r="481" spans="1:10">
      <c r="A481" s="43"/>
      <c r="J481" s="43"/>
    </row>
    <row r="482" spans="1:10">
      <c r="A482" s="43"/>
      <c r="J482" s="43"/>
    </row>
    <row r="483" spans="1:10">
      <c r="A483" s="43"/>
      <c r="J483" s="43"/>
    </row>
    <row r="484" spans="1:10">
      <c r="A484" s="43"/>
      <c r="J484" s="43"/>
    </row>
    <row r="485" spans="1:10">
      <c r="A485" s="43"/>
      <c r="J485" s="43"/>
    </row>
    <row r="486" spans="1:10">
      <c r="A486" s="43"/>
      <c r="J486" s="43"/>
    </row>
    <row r="496" spans="1:10">
      <c r="A496" s="43"/>
      <c r="J496" s="43"/>
    </row>
    <row r="497" spans="1:10">
      <c r="A497" s="43"/>
      <c r="J497" s="43"/>
    </row>
    <row r="498" spans="1:10">
      <c r="A498" s="43"/>
      <c r="J498" s="43"/>
    </row>
    <row r="499" spans="1:10">
      <c r="A499" s="43"/>
      <c r="J499" s="43"/>
    </row>
    <row r="500" spans="1:10">
      <c r="A500" s="43"/>
      <c r="J500" s="43"/>
    </row>
    <row r="501" spans="1:10">
      <c r="A501" s="43"/>
      <c r="J501" s="43"/>
    </row>
    <row r="502" spans="1:10">
      <c r="A502" s="43"/>
      <c r="J502" s="43"/>
    </row>
    <row r="503" spans="1:10">
      <c r="A503" s="43"/>
      <c r="J503" s="43"/>
    </row>
    <row r="513" spans="1:10">
      <c r="A513" s="43"/>
      <c r="J513" s="43"/>
    </row>
    <row r="514" spans="1:10">
      <c r="A514" s="43"/>
      <c r="J514" s="43"/>
    </row>
    <row r="515" spans="1:10">
      <c r="A515" s="43"/>
      <c r="J515" s="43"/>
    </row>
    <row r="516" spans="1:10">
      <c r="A516" s="43"/>
      <c r="J516" s="43"/>
    </row>
    <row r="517" spans="1:10">
      <c r="A517" s="43"/>
      <c r="J517" s="43"/>
    </row>
    <row r="518" spans="1:10">
      <c r="A518" s="43"/>
      <c r="J518" s="43"/>
    </row>
    <row r="519" spans="1:10">
      <c r="A519" s="43"/>
      <c r="J519" s="43"/>
    </row>
    <row r="520" spans="1:10">
      <c r="A520" s="43"/>
      <c r="J520" s="43"/>
    </row>
    <row r="530" spans="1:10">
      <c r="A530" s="43"/>
      <c r="J530" s="43"/>
    </row>
    <row r="531" spans="1:10">
      <c r="A531" s="43"/>
      <c r="J531" s="43"/>
    </row>
    <row r="532" spans="1:10">
      <c r="A532" s="43"/>
      <c r="J532" s="43"/>
    </row>
    <row r="533" spans="1:10">
      <c r="A533" s="43"/>
      <c r="J533" s="43"/>
    </row>
    <row r="534" spans="1:10">
      <c r="A534" s="43"/>
      <c r="J534" s="43"/>
    </row>
    <row r="535" spans="1:10">
      <c r="A535" s="43"/>
      <c r="J535" s="43"/>
    </row>
    <row r="536" spans="1:10">
      <c r="A536" s="43"/>
      <c r="J536" s="43"/>
    </row>
    <row r="537" spans="1:10">
      <c r="A537" s="43"/>
      <c r="J537" s="43"/>
    </row>
    <row r="549" spans="1:10">
      <c r="A549" s="43"/>
      <c r="J549" s="43"/>
    </row>
    <row r="550" spans="1:10">
      <c r="A550" s="43"/>
      <c r="J550" s="43"/>
    </row>
    <row r="551" spans="1:10">
      <c r="A551" s="43"/>
      <c r="J551" s="43"/>
    </row>
    <row r="552" spans="1:10">
      <c r="A552" s="43"/>
      <c r="J552" s="43"/>
    </row>
    <row r="553" spans="1:10">
      <c r="A553" s="43"/>
      <c r="J553" s="43"/>
    </row>
    <row r="554" spans="1:10">
      <c r="A554" s="43"/>
      <c r="J554" s="43"/>
    </row>
    <row r="555" spans="1:10">
      <c r="A555" s="43"/>
      <c r="J555" s="43"/>
    </row>
    <row r="556" spans="1:10">
      <c r="A556" s="43"/>
      <c r="J556" s="43"/>
    </row>
    <row r="566" spans="1:10">
      <c r="A566" s="43"/>
      <c r="J566" s="43"/>
    </row>
    <row r="567" spans="1:10">
      <c r="A567" s="43"/>
      <c r="J567" s="43"/>
    </row>
    <row r="568" spans="1:10">
      <c r="A568" s="43"/>
      <c r="J568" s="43"/>
    </row>
    <row r="569" spans="1:10">
      <c r="A569" s="43"/>
      <c r="J569" s="43"/>
    </row>
    <row r="570" spans="1:10">
      <c r="A570" s="43"/>
      <c r="J570" s="43"/>
    </row>
    <row r="571" spans="1:10">
      <c r="A571" s="43"/>
      <c r="J571" s="43"/>
    </row>
    <row r="572" spans="1:10">
      <c r="A572" s="43"/>
      <c r="J572" s="43"/>
    </row>
    <row r="573" spans="1:10">
      <c r="A573" s="43"/>
      <c r="J573" s="43"/>
    </row>
    <row r="583" spans="1:10">
      <c r="A583" s="43"/>
      <c r="J583" s="43"/>
    </row>
    <row r="584" spans="1:10">
      <c r="A584" s="43"/>
      <c r="J584" s="43"/>
    </row>
    <row r="585" spans="1:10">
      <c r="A585" s="43"/>
      <c r="J585" s="43"/>
    </row>
    <row r="586" spans="1:10">
      <c r="A586" s="43"/>
      <c r="J586" s="43"/>
    </row>
    <row r="587" spans="1:10">
      <c r="A587" s="43"/>
      <c r="J587" s="43"/>
    </row>
    <row r="588" spans="1:10">
      <c r="A588" s="43"/>
      <c r="J588" s="43"/>
    </row>
    <row r="589" spans="1:10">
      <c r="A589" s="43"/>
      <c r="J589" s="43"/>
    </row>
    <row r="590" spans="1:10">
      <c r="A590" s="43"/>
      <c r="J590" s="43"/>
    </row>
    <row r="600" spans="1:10">
      <c r="A600" s="43"/>
      <c r="J600" s="43"/>
    </row>
    <row r="601" spans="1:10">
      <c r="A601" s="43"/>
      <c r="J601" s="43"/>
    </row>
    <row r="602" spans="1:10">
      <c r="A602" s="43"/>
      <c r="J602" s="43"/>
    </row>
    <row r="603" spans="1:10">
      <c r="A603" s="43"/>
      <c r="J603" s="43"/>
    </row>
    <row r="604" spans="1:10">
      <c r="A604" s="43"/>
      <c r="J604" s="43"/>
    </row>
    <row r="605" spans="1:10">
      <c r="A605" s="43"/>
      <c r="J605" s="43"/>
    </row>
    <row r="606" spans="1:10">
      <c r="A606" s="43"/>
      <c r="J606" s="43"/>
    </row>
    <row r="607" spans="1:10">
      <c r="A607" s="43"/>
      <c r="J607" s="43"/>
    </row>
    <row r="617" spans="1:10">
      <c r="A617" s="43"/>
      <c r="J617" s="43"/>
    </row>
    <row r="618" spans="1:10">
      <c r="A618" s="43"/>
      <c r="J618" s="43"/>
    </row>
    <row r="619" spans="1:10">
      <c r="A619" s="43"/>
      <c r="J619" s="43"/>
    </row>
    <row r="620" spans="1:10">
      <c r="A620" s="43"/>
      <c r="J620" s="43"/>
    </row>
    <row r="621" spans="1:10">
      <c r="A621" s="43"/>
      <c r="J621" s="43"/>
    </row>
    <row r="622" spans="1:10">
      <c r="A622" s="43"/>
      <c r="J622" s="43"/>
    </row>
    <row r="623" spans="1:10">
      <c r="A623" s="43"/>
      <c r="J623" s="43"/>
    </row>
    <row r="624" spans="1:10">
      <c r="A624" s="43"/>
      <c r="J624" s="43"/>
    </row>
    <row r="634" spans="1:10">
      <c r="A634" s="43"/>
      <c r="J634" s="43"/>
    </row>
    <row r="635" spans="1:10">
      <c r="A635" s="43"/>
      <c r="J635" s="43"/>
    </row>
    <row r="636" spans="1:10">
      <c r="A636" s="43"/>
      <c r="J636" s="43"/>
    </row>
    <row r="637" spans="1:10">
      <c r="A637" s="43"/>
      <c r="J637" s="43"/>
    </row>
    <row r="638" spans="1:10">
      <c r="A638" s="43"/>
      <c r="J638" s="43"/>
    </row>
    <row r="639" spans="1:10">
      <c r="A639" s="43"/>
      <c r="J639" s="43"/>
    </row>
    <row r="640" spans="1:10">
      <c r="A640" s="43"/>
      <c r="J640" s="43"/>
    </row>
    <row r="641" spans="1:10">
      <c r="A641" s="43"/>
      <c r="J641" s="43"/>
    </row>
    <row r="651" spans="1:10">
      <c r="A651" s="43"/>
      <c r="J651" s="43"/>
    </row>
    <row r="652" spans="1:10">
      <c r="A652" s="43"/>
      <c r="J652" s="43"/>
    </row>
    <row r="653" spans="1:10">
      <c r="A653" s="43"/>
      <c r="J653" s="43"/>
    </row>
    <row r="654" spans="1:10">
      <c r="A654" s="43"/>
      <c r="J654" s="43"/>
    </row>
    <row r="655" spans="1:10">
      <c r="A655" s="43"/>
      <c r="J655" s="43"/>
    </row>
    <row r="656" spans="1:10">
      <c r="A656" s="43"/>
      <c r="J656" s="43"/>
    </row>
    <row r="657" spans="1:10">
      <c r="A657" s="43"/>
      <c r="J657" s="43"/>
    </row>
    <row r="658" spans="1:10">
      <c r="A658" s="43"/>
      <c r="J658" s="43"/>
    </row>
    <row r="668" spans="1:10">
      <c r="A668" s="43"/>
      <c r="J668" s="43"/>
    </row>
    <row r="669" spans="1:10">
      <c r="A669" s="43"/>
      <c r="J669" s="43"/>
    </row>
    <row r="670" spans="1:10">
      <c r="A670" s="43"/>
      <c r="J670" s="43"/>
    </row>
    <row r="671" spans="1:10">
      <c r="A671" s="43"/>
      <c r="J671" s="43"/>
    </row>
    <row r="672" spans="1:10">
      <c r="A672" s="43"/>
      <c r="J672" s="43"/>
    </row>
    <row r="673" spans="1:10">
      <c r="A673" s="43"/>
      <c r="J673" s="43"/>
    </row>
    <row r="674" spans="1:10">
      <c r="A674" s="43"/>
      <c r="J674" s="43"/>
    </row>
    <row r="675" spans="1:10">
      <c r="A675" s="43"/>
      <c r="J675" s="43"/>
    </row>
    <row r="685" spans="1:10">
      <c r="A685" s="43"/>
      <c r="J685" s="43"/>
    </row>
    <row r="686" spans="1:10">
      <c r="A686" s="43"/>
      <c r="J686" s="43"/>
    </row>
    <row r="687" spans="1:10">
      <c r="A687" s="43"/>
      <c r="J687" s="43"/>
    </row>
    <row r="688" spans="1:10">
      <c r="A688" s="43"/>
      <c r="J688" s="43"/>
    </row>
    <row r="689" spans="1:10">
      <c r="A689" s="43"/>
      <c r="J689" s="43"/>
    </row>
    <row r="690" spans="1:10">
      <c r="A690" s="43"/>
      <c r="J690" s="43"/>
    </row>
    <row r="691" spans="1:10">
      <c r="A691" s="43"/>
      <c r="J691" s="43"/>
    </row>
    <row r="692" spans="1:10">
      <c r="A692" s="43"/>
      <c r="J692" s="43"/>
    </row>
    <row r="702" spans="1:10">
      <c r="A702" s="43"/>
      <c r="J702" s="43"/>
    </row>
    <row r="703" spans="1:10">
      <c r="A703" s="43"/>
      <c r="J703" s="43"/>
    </row>
    <row r="704" spans="1:10">
      <c r="A704" s="43"/>
      <c r="J704" s="43"/>
    </row>
    <row r="705" spans="1:10">
      <c r="A705" s="43"/>
      <c r="J705" s="43"/>
    </row>
    <row r="706" spans="1:10">
      <c r="A706" s="43"/>
      <c r="J706" s="43"/>
    </row>
    <row r="707" spans="1:10">
      <c r="A707" s="43"/>
      <c r="J707" s="43"/>
    </row>
    <row r="708" spans="1:10">
      <c r="A708" s="43"/>
      <c r="J708" s="43"/>
    </row>
    <row r="709" spans="1:10">
      <c r="A709" s="43"/>
      <c r="J709" s="43"/>
    </row>
    <row r="721" spans="1:10">
      <c r="A721" s="43"/>
      <c r="J721" s="43"/>
    </row>
    <row r="722" spans="1:10">
      <c r="A722" s="43"/>
      <c r="J722" s="43"/>
    </row>
    <row r="723" spans="1:10">
      <c r="A723" s="43"/>
      <c r="J723" s="43"/>
    </row>
    <row r="724" spans="1:10">
      <c r="A724" s="43"/>
      <c r="J724" s="43"/>
    </row>
    <row r="725" spans="1:10">
      <c r="A725" s="43"/>
      <c r="J725" s="43"/>
    </row>
    <row r="726" spans="1:10">
      <c r="A726" s="43"/>
      <c r="J726" s="43"/>
    </row>
    <row r="727" spans="1:10">
      <c r="A727" s="43"/>
      <c r="J727" s="43"/>
    </row>
    <row r="728" spans="1:10">
      <c r="A728" s="43"/>
      <c r="J728" s="43"/>
    </row>
    <row r="729" spans="1:10">
      <c r="A729" s="43"/>
      <c r="J729" s="43"/>
    </row>
    <row r="730" spans="1:10">
      <c r="A730" s="43"/>
      <c r="J730" s="43"/>
    </row>
    <row r="738" spans="1:10">
      <c r="A738" s="43"/>
      <c r="J738" s="43"/>
    </row>
    <row r="739" spans="1:10">
      <c r="A739" s="43"/>
      <c r="J739" s="43"/>
    </row>
    <row r="740" spans="1:10">
      <c r="A740" s="43"/>
      <c r="J740" s="43"/>
    </row>
    <row r="741" spans="1:10">
      <c r="A741" s="43"/>
      <c r="J741" s="43"/>
    </row>
    <row r="742" spans="1:10">
      <c r="A742" s="43"/>
      <c r="J742" s="43"/>
    </row>
    <row r="743" spans="1:10">
      <c r="A743" s="43"/>
      <c r="J743" s="43"/>
    </row>
    <row r="744" spans="1:10">
      <c r="A744" s="43"/>
      <c r="J744" s="43"/>
    </row>
    <row r="745" spans="1:10">
      <c r="A745" s="43"/>
      <c r="J745" s="43"/>
    </row>
    <row r="746" spans="1:10">
      <c r="A746" s="43"/>
      <c r="J746" s="43"/>
    </row>
    <row r="747" spans="1:10">
      <c r="A747" s="43"/>
      <c r="J747" s="43"/>
    </row>
    <row r="755" spans="1:10">
      <c r="A755" s="43"/>
      <c r="J755" s="43"/>
    </row>
    <row r="756" spans="1:10">
      <c r="A756" s="43"/>
      <c r="J756" s="43"/>
    </row>
    <row r="757" spans="1:10">
      <c r="A757" s="43"/>
      <c r="J757" s="43"/>
    </row>
    <row r="758" spans="1:10">
      <c r="A758" s="43"/>
      <c r="J758" s="43"/>
    </row>
    <row r="759" spans="1:10">
      <c r="A759" s="43"/>
      <c r="J759" s="43"/>
    </row>
    <row r="760" spans="1:10">
      <c r="A760" s="43"/>
      <c r="J760" s="43"/>
    </row>
    <row r="761" spans="1:10">
      <c r="A761" s="43"/>
      <c r="J761" s="43"/>
    </row>
    <row r="762" spans="1:10">
      <c r="A762" s="43"/>
      <c r="J762" s="43"/>
    </row>
    <row r="763" spans="1:10">
      <c r="A763" s="43"/>
      <c r="J763" s="43"/>
    </row>
    <row r="764" spans="1:10">
      <c r="A764" s="43"/>
      <c r="J764" s="43"/>
    </row>
    <row r="774" spans="1:10">
      <c r="A774" s="43"/>
      <c r="J774" s="43"/>
    </row>
    <row r="775" spans="1:10">
      <c r="A775" s="43"/>
      <c r="J775" s="43"/>
    </row>
    <row r="776" spans="1:10">
      <c r="A776" s="43"/>
      <c r="J776" s="43"/>
    </row>
    <row r="777" spans="1:10">
      <c r="A777" s="43"/>
      <c r="J777" s="43"/>
    </row>
    <row r="778" spans="1:10">
      <c r="A778" s="43"/>
      <c r="J778" s="43"/>
    </row>
    <row r="779" spans="1:10">
      <c r="A779" s="43"/>
      <c r="J779" s="43"/>
    </row>
    <row r="780" spans="1:10">
      <c r="A780" s="43"/>
      <c r="J780" s="43"/>
    </row>
    <row r="781" spans="1:10">
      <c r="A781" s="43"/>
      <c r="J781" s="43"/>
    </row>
    <row r="782" spans="1:10">
      <c r="A782" s="43"/>
      <c r="J782" s="43"/>
    </row>
    <row r="783" spans="1:10">
      <c r="A783" s="43"/>
      <c r="J783" s="43"/>
    </row>
    <row r="791" spans="1:10">
      <c r="A791" s="43"/>
      <c r="J791" s="43"/>
    </row>
    <row r="792" spans="1:10">
      <c r="A792" s="43"/>
      <c r="J792" s="43"/>
    </row>
    <row r="793" spans="1:10">
      <c r="A793" s="43"/>
      <c r="J793" s="43"/>
    </row>
    <row r="794" spans="1:10">
      <c r="A794" s="43"/>
      <c r="J794" s="43"/>
    </row>
    <row r="795" spans="1:10">
      <c r="A795" s="43"/>
      <c r="J795" s="43"/>
    </row>
    <row r="796" spans="1:10">
      <c r="A796" s="43"/>
      <c r="J796" s="43"/>
    </row>
    <row r="797" spans="1:10">
      <c r="A797" s="43"/>
      <c r="J797" s="43"/>
    </row>
    <row r="798" spans="1:10">
      <c r="A798" s="43"/>
      <c r="J798" s="43"/>
    </row>
    <row r="810" spans="1:10">
      <c r="A810" s="43"/>
      <c r="J810" s="43"/>
    </row>
    <row r="811" spans="1:10">
      <c r="A811" s="43"/>
      <c r="J811" s="43"/>
    </row>
    <row r="812" spans="1:10">
      <c r="A812" s="43"/>
      <c r="J812" s="43"/>
    </row>
    <row r="813" spans="1:10">
      <c r="A813" s="43"/>
      <c r="J813" s="43"/>
    </row>
    <row r="814" spans="1:10">
      <c r="A814" s="43"/>
      <c r="J814" s="43"/>
    </row>
    <row r="815" spans="1:10">
      <c r="A815" s="43"/>
      <c r="J815" s="43"/>
    </row>
    <row r="816" spans="1:10">
      <c r="A816" s="43"/>
      <c r="J816" s="43"/>
    </row>
    <row r="817" spans="1:10">
      <c r="A817" s="43"/>
      <c r="J817" s="43"/>
    </row>
    <row r="829" spans="1:10">
      <c r="A829" s="43"/>
      <c r="J829" s="43"/>
    </row>
    <row r="830" spans="1:10">
      <c r="A830" s="43"/>
      <c r="J830" s="43"/>
    </row>
    <row r="831" spans="1:10">
      <c r="A831" s="43"/>
      <c r="J831" s="43"/>
    </row>
    <row r="832" spans="1:10">
      <c r="A832" s="43"/>
      <c r="J832" s="43"/>
    </row>
    <row r="833" spans="1:10">
      <c r="A833" s="43"/>
      <c r="J833" s="43"/>
    </row>
    <row r="834" spans="1:10">
      <c r="A834" s="43"/>
      <c r="J834" s="43"/>
    </row>
    <row r="835" spans="1:10">
      <c r="A835" s="43"/>
      <c r="J835" s="43"/>
    </row>
    <row r="836" spans="1:10">
      <c r="A836" s="43"/>
      <c r="J836" s="43"/>
    </row>
    <row r="846" spans="1:10">
      <c r="A846" s="43"/>
      <c r="J846" s="43"/>
    </row>
    <row r="847" spans="1:10">
      <c r="A847" s="43"/>
      <c r="J847" s="43"/>
    </row>
    <row r="848" spans="1:10">
      <c r="A848" s="43"/>
      <c r="J848" s="43"/>
    </row>
    <row r="849" spans="1:10">
      <c r="A849" s="43"/>
      <c r="J849" s="43"/>
    </row>
    <row r="850" spans="1:10">
      <c r="A850" s="43"/>
      <c r="J850" s="43"/>
    </row>
    <row r="851" spans="1:10">
      <c r="A851" s="43"/>
      <c r="J851" s="43"/>
    </row>
    <row r="852" spans="1:10">
      <c r="A852" s="43"/>
      <c r="J852" s="43"/>
    </row>
    <row r="853" spans="1:10">
      <c r="A853" s="43"/>
      <c r="J853" s="43"/>
    </row>
    <row r="863" spans="1:10">
      <c r="A863" s="43"/>
      <c r="J863" s="43"/>
    </row>
    <row r="864" spans="1:10">
      <c r="A864" s="43"/>
      <c r="J864" s="43"/>
    </row>
    <row r="865" spans="1:10">
      <c r="A865" s="43"/>
      <c r="J865" s="43"/>
    </row>
    <row r="866" spans="1:10">
      <c r="A866" s="43"/>
      <c r="J866" s="43"/>
    </row>
    <row r="867" spans="1:10">
      <c r="A867" s="43"/>
      <c r="J867" s="43"/>
    </row>
    <row r="868" spans="1:10">
      <c r="A868" s="43"/>
      <c r="J868" s="43"/>
    </row>
    <row r="869" spans="1:10">
      <c r="A869" s="43"/>
      <c r="J869" s="43"/>
    </row>
    <row r="870" spans="1:10">
      <c r="A870" s="43"/>
      <c r="J870" s="43"/>
    </row>
    <row r="880" spans="1:10">
      <c r="A880" s="43"/>
      <c r="J880" s="43"/>
    </row>
    <row r="881" spans="1:10">
      <c r="A881" s="43"/>
      <c r="J881" s="43"/>
    </row>
    <row r="882" spans="1:10">
      <c r="A882" s="43"/>
      <c r="J882" s="43"/>
    </row>
    <row r="883" spans="1:10">
      <c r="A883" s="43"/>
      <c r="J883" s="43"/>
    </row>
    <row r="884" spans="1:10">
      <c r="A884" s="43"/>
      <c r="J884" s="43"/>
    </row>
    <row r="885" spans="1:10">
      <c r="A885" s="43"/>
      <c r="J885" s="43"/>
    </row>
    <row r="886" spans="1:10">
      <c r="A886" s="43"/>
      <c r="J886" s="43"/>
    </row>
    <row r="887" spans="1:10">
      <c r="A887" s="43"/>
      <c r="J887" s="43"/>
    </row>
  </sheetData>
  <sheetProtection selectLockedCells="1" selectUnlockedCells="1"/>
  <mergeCells count="5">
    <mergeCell ref="C29:F29"/>
    <mergeCell ref="B2:F2"/>
    <mergeCell ref="B27:F27"/>
    <mergeCell ref="B7:C7"/>
    <mergeCell ref="F7:G7"/>
  </mergeCells>
  <phoneticPr fontId="33" type="noConversion"/>
  <conditionalFormatting sqref="D7">
    <cfRule type="cellIs" dxfId="5" priority="1" stopIfTrue="1" operator="between">
      <formula>0</formula>
      <formula>0.7</formula>
    </cfRule>
    <cfRule type="cellIs" dxfId="4" priority="2" stopIfTrue="1" operator="between">
      <formula>0.7</formula>
      <formula>0.9</formula>
    </cfRule>
    <cfRule type="cellIs" dxfId="3" priority="3" stopIfTrue="1" operator="between">
      <formula>0.9</formula>
      <formula>1</formula>
    </cfRule>
  </conditionalFormatting>
  <conditionalFormatting sqref="I30:I80">
    <cfRule type="cellIs" dxfId="2" priority="4" stopIfTrue="1" operator="lessThanOrEqual">
      <formula>H30-2</formula>
    </cfRule>
    <cfRule type="cellIs" dxfId="1" priority="5" stopIfTrue="1" operator="equal">
      <formula>H30-1</formula>
    </cfRule>
    <cfRule type="cellIs" dxfId="0" priority="6" stopIfTrue="1" operator="greaterThanOrEqual">
      <formula>H30</formula>
    </cfRule>
  </conditionalFormatting>
  <pageMargins left="0.98402777777777772" right="0.39374999999999999" top="0.39374999999999999" bottom="0.78749999999999998" header="0.51180555555555551" footer="0.39374999999999999"/>
  <pageSetup paperSize="9" scale="92" firstPageNumber="0" fitToHeight="0" orientation="portrait" horizontalDpi="300" verticalDpi="300" r:id="rId1"/>
  <headerFooter alignWithMargins="0">
    <oddFooter>&amp;LPrint on: &amp;D&amp;C&amp;F /
&amp;A&amp;RSeite &amp;P von &amp;N</oddFooter>
  </headerFooter>
  <rowBreaks count="1" manualBreakCount="1">
    <brk id="2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W895"/>
  <sheetViews>
    <sheetView zoomScaleNormal="100" workbookViewId="0">
      <selection activeCell="B10" sqref="B10"/>
    </sheetView>
  </sheetViews>
  <sheetFormatPr baseColWidth="10" defaultRowHeight="12.75" outlineLevelRow="2"/>
  <cols>
    <col min="1" max="1" width="1.7109375" style="22" customWidth="1"/>
    <col min="2" max="2" width="11.5703125" style="23" customWidth="1"/>
    <col min="3" max="3" width="4" style="24" customWidth="1"/>
    <col min="4" max="4" width="7" style="25" customWidth="1"/>
    <col min="5" max="5" width="96.7109375" style="138" customWidth="1"/>
    <col min="6" max="6" width="1.7109375" style="22" customWidth="1"/>
    <col min="7" max="12" width="11.42578125" style="26"/>
    <col min="13" max="13" width="11" style="26" customWidth="1"/>
    <col min="14" max="23" width="11.42578125" style="26"/>
    <col min="24" max="16384" width="11.42578125" style="22"/>
  </cols>
  <sheetData>
    <row r="1" spans="1:21" s="19" customFormat="1" ht="60" customHeight="1">
      <c r="B1" s="173" t="s">
        <v>11</v>
      </c>
      <c r="C1" s="180"/>
      <c r="D1" s="180"/>
      <c r="E1" s="180"/>
      <c r="K1" s="20"/>
      <c r="L1" s="20"/>
      <c r="M1" s="20"/>
      <c r="N1" s="20"/>
      <c r="O1" s="20"/>
      <c r="P1" s="20"/>
    </row>
    <row r="2" spans="1:21" s="10" customFormat="1">
      <c r="B2" s="27"/>
      <c r="C2" s="28" t="s">
        <v>116</v>
      </c>
      <c r="E2" s="137"/>
    </row>
    <row r="3" spans="1:21" s="10" customFormat="1" ht="21" customHeight="1">
      <c r="A3" s="9"/>
      <c r="B3" s="29" t="s">
        <v>311</v>
      </c>
      <c r="C3" s="177">
        <f>Cover!C5</f>
        <v>0</v>
      </c>
      <c r="D3" s="177"/>
      <c r="E3" s="177"/>
    </row>
    <row r="4" spans="1:21" s="10" customFormat="1" ht="21" customHeight="1">
      <c r="A4" s="9"/>
      <c r="B4" s="29" t="s">
        <v>17</v>
      </c>
      <c r="C4" s="178">
        <f>Cover!C7</f>
        <v>0</v>
      </c>
      <c r="D4" s="178"/>
      <c r="E4" s="178"/>
    </row>
    <row r="5" spans="1:21" s="10" customFormat="1" ht="21" customHeight="1">
      <c r="A5" s="9"/>
      <c r="B5" s="30" t="s">
        <v>312</v>
      </c>
      <c r="C5" s="179">
        <f>Cover!C18</f>
        <v>0</v>
      </c>
      <c r="D5" s="179"/>
      <c r="E5" s="179"/>
    </row>
    <row r="6" spans="1:21" ht="13.5" thickBot="1">
      <c r="C6" s="22"/>
      <c r="D6" s="23"/>
      <c r="F6" s="23"/>
      <c r="G6" s="31"/>
      <c r="H6" s="31"/>
      <c r="I6" s="31"/>
      <c r="J6" s="31"/>
      <c r="K6" s="31"/>
      <c r="L6" s="31"/>
      <c r="M6" s="31"/>
    </row>
    <row r="7" spans="1:21" ht="35.25" customHeight="1" thickBot="1">
      <c r="B7" s="168" t="s">
        <v>25</v>
      </c>
      <c r="D7" s="28" t="s">
        <v>26</v>
      </c>
      <c r="E7" s="139"/>
      <c r="F7" s="32"/>
      <c r="G7" s="33"/>
      <c r="H7" s="33"/>
      <c r="I7" s="33"/>
      <c r="J7" s="33"/>
      <c r="K7" s="33"/>
      <c r="L7" s="33"/>
      <c r="M7" s="33"/>
    </row>
    <row r="8" spans="1:21">
      <c r="B8" s="34"/>
    </row>
    <row r="9" spans="1:21" ht="18.75" thickBot="1">
      <c r="D9" s="35">
        <v>5</v>
      </c>
      <c r="E9" s="140" t="s">
        <v>117</v>
      </c>
      <c r="F9" s="36"/>
      <c r="G9" s="37"/>
      <c r="H9" s="37"/>
    </row>
    <row r="10" spans="1:21" ht="30.75" thickBot="1">
      <c r="B10" s="158"/>
      <c r="C10" s="21"/>
      <c r="D10" s="38" t="s">
        <v>64</v>
      </c>
      <c r="E10" s="141" t="s">
        <v>12</v>
      </c>
      <c r="F10" s="39"/>
      <c r="G10" s="40"/>
      <c r="H10" s="40"/>
      <c r="I10" s="40"/>
      <c r="J10" s="40"/>
      <c r="K10" s="40"/>
      <c r="L10" s="40"/>
      <c r="M10" s="40"/>
      <c r="N10" s="41"/>
      <c r="O10" s="42"/>
      <c r="P10" s="41"/>
      <c r="Q10" s="41"/>
      <c r="R10" s="41"/>
      <c r="S10" s="41"/>
    </row>
    <row r="11" spans="1:21" s="43" customFormat="1">
      <c r="B11" s="44"/>
      <c r="C11" s="21"/>
      <c r="D11" s="38"/>
      <c r="E11" s="142" t="s">
        <v>27</v>
      </c>
      <c r="F11" s="41"/>
      <c r="G11" s="41"/>
      <c r="H11" s="41"/>
      <c r="I11" s="41"/>
      <c r="J11" s="41"/>
      <c r="K11" s="41"/>
      <c r="L11" s="41"/>
      <c r="M11" s="41"/>
      <c r="N11" s="41"/>
      <c r="O11" s="45"/>
      <c r="P11" s="45"/>
      <c r="Q11" s="45"/>
      <c r="R11" s="45"/>
      <c r="S11" s="45"/>
      <c r="U11" s="22"/>
    </row>
    <row r="12" spans="1:21" s="43" customFormat="1" ht="30" hidden="1" outlineLevel="2">
      <c r="C12" s="21"/>
      <c r="D12" s="46" t="s">
        <v>28</v>
      </c>
      <c r="E12" s="143"/>
      <c r="F12" s="47"/>
      <c r="G12" s="47"/>
      <c r="H12" s="47"/>
      <c r="I12" s="47"/>
      <c r="J12" s="47"/>
      <c r="K12" s="47"/>
      <c r="L12" s="47"/>
      <c r="M12" s="47"/>
      <c r="N12" s="41"/>
      <c r="O12" s="48"/>
      <c r="P12" s="45"/>
      <c r="Q12" s="45"/>
      <c r="R12" s="45"/>
      <c r="S12" s="45"/>
      <c r="U12" s="22"/>
    </row>
    <row r="13" spans="1:21" s="43" customFormat="1" hidden="1" outlineLevel="2">
      <c r="B13" s="44"/>
      <c r="C13" s="21"/>
      <c r="D13" s="38"/>
      <c r="E13" s="142"/>
      <c r="F13" s="41"/>
      <c r="G13" s="41"/>
      <c r="H13" s="41"/>
      <c r="I13" s="41"/>
      <c r="J13" s="41"/>
      <c r="K13" s="41"/>
      <c r="L13" s="41"/>
      <c r="M13" s="41"/>
      <c r="N13" s="41"/>
      <c r="O13" s="45"/>
      <c r="P13" s="45"/>
      <c r="Q13" s="45"/>
      <c r="R13" s="45"/>
      <c r="S13" s="45"/>
      <c r="U13" s="22"/>
    </row>
    <row r="14" spans="1:21" s="43" customFormat="1" ht="30" hidden="1" outlineLevel="2">
      <c r="C14" s="21"/>
      <c r="D14" s="46" t="s">
        <v>118</v>
      </c>
      <c r="E14" s="143"/>
      <c r="F14" s="47"/>
      <c r="G14" s="47"/>
      <c r="H14" s="47"/>
      <c r="I14" s="47"/>
      <c r="J14" s="47"/>
      <c r="K14" s="47"/>
      <c r="L14" s="47"/>
      <c r="M14" s="47"/>
      <c r="N14" s="41"/>
      <c r="O14" s="48"/>
      <c r="P14" s="45"/>
      <c r="Q14" s="45"/>
      <c r="R14" s="45"/>
      <c r="S14" s="45"/>
      <c r="U14" s="22"/>
    </row>
    <row r="15" spans="1:21" s="43" customFormat="1" hidden="1" outlineLevel="2">
      <c r="B15" s="44"/>
      <c r="C15" s="21"/>
      <c r="D15" s="38"/>
      <c r="E15" s="142"/>
      <c r="F15" s="41"/>
      <c r="G15" s="41"/>
      <c r="H15" s="41"/>
      <c r="I15" s="41"/>
      <c r="J15" s="41"/>
      <c r="K15" s="41"/>
      <c r="L15" s="41"/>
      <c r="M15" s="41"/>
      <c r="N15" s="41"/>
      <c r="O15" s="45"/>
      <c r="P15" s="45"/>
      <c r="Q15" s="45"/>
      <c r="R15" s="45"/>
      <c r="S15" s="45"/>
      <c r="U15" s="22"/>
    </row>
    <row r="16" spans="1:21" s="43" customFormat="1" ht="30" hidden="1" outlineLevel="2">
      <c r="C16" s="21"/>
      <c r="D16" s="46" t="s">
        <v>29</v>
      </c>
      <c r="E16" s="143"/>
      <c r="F16" s="47"/>
      <c r="G16" s="47"/>
      <c r="H16" s="47"/>
      <c r="I16" s="47"/>
      <c r="J16" s="47"/>
      <c r="K16" s="47"/>
      <c r="L16" s="47"/>
      <c r="M16" s="47"/>
      <c r="N16" s="41"/>
      <c r="O16" s="48"/>
      <c r="P16" s="45"/>
      <c r="Q16" s="45"/>
      <c r="R16" s="45"/>
      <c r="S16" s="45"/>
      <c r="U16" s="22"/>
    </row>
    <row r="17" spans="2:21" s="43" customFormat="1" hidden="1" outlineLevel="2">
      <c r="B17" s="44"/>
      <c r="C17" s="21"/>
      <c r="D17" s="38"/>
      <c r="E17" s="142"/>
      <c r="F17" s="41"/>
      <c r="G17" s="41"/>
      <c r="H17" s="41"/>
      <c r="I17" s="41"/>
      <c r="J17" s="41"/>
      <c r="K17" s="41"/>
      <c r="L17" s="41"/>
      <c r="M17" s="41"/>
      <c r="N17" s="41"/>
      <c r="O17" s="45"/>
      <c r="P17" s="45"/>
      <c r="Q17" s="45"/>
      <c r="R17" s="45"/>
      <c r="S17" s="45"/>
      <c r="U17" s="22"/>
    </row>
    <row r="18" spans="2:21" s="43" customFormat="1" ht="30" hidden="1" outlineLevel="2">
      <c r="C18" s="21"/>
      <c r="D18" s="46" t="s">
        <v>119</v>
      </c>
      <c r="E18" s="143"/>
      <c r="F18" s="47"/>
      <c r="G18" s="47"/>
      <c r="H18" s="47"/>
      <c r="I18" s="47"/>
      <c r="J18" s="47"/>
      <c r="K18" s="47"/>
      <c r="L18" s="47"/>
      <c r="M18" s="47"/>
      <c r="N18" s="41"/>
      <c r="O18" s="48"/>
      <c r="P18" s="45"/>
      <c r="Q18" s="45"/>
      <c r="R18" s="45"/>
      <c r="S18" s="45"/>
      <c r="U18" s="22"/>
    </row>
    <row r="19" spans="2:21" ht="13.5" hidden="1" outlineLevel="1" collapsed="1" thickBot="1">
      <c r="B19" s="31"/>
      <c r="C19" s="21"/>
      <c r="D19" s="38"/>
      <c r="E19" s="142"/>
      <c r="F19" s="45"/>
      <c r="G19" s="41"/>
      <c r="H19" s="41"/>
      <c r="I19" s="41"/>
      <c r="J19" s="41"/>
      <c r="K19" s="41"/>
      <c r="L19" s="41"/>
      <c r="M19" s="41"/>
      <c r="N19" s="41"/>
      <c r="O19" s="41"/>
      <c r="P19" s="41"/>
      <c r="Q19" s="41"/>
      <c r="R19" s="41"/>
      <c r="S19" s="41"/>
    </row>
    <row r="20" spans="2:21" ht="25.5" hidden="1" outlineLevel="1">
      <c r="B20" s="31"/>
      <c r="C20" s="21"/>
      <c r="D20" s="38"/>
      <c r="E20" s="144" t="s">
        <v>409</v>
      </c>
      <c r="F20" s="45"/>
      <c r="G20" s="41"/>
      <c r="H20" s="41"/>
      <c r="I20" s="41"/>
      <c r="J20" s="41"/>
      <c r="K20" s="41"/>
      <c r="L20" s="41"/>
      <c r="M20" s="41"/>
      <c r="N20" s="41"/>
      <c r="O20" s="41"/>
      <c r="P20" s="41"/>
      <c r="Q20" s="41"/>
      <c r="R20" s="41"/>
      <c r="S20" s="41"/>
    </row>
    <row r="21" spans="2:21" ht="38.25" hidden="1" outlineLevel="1">
      <c r="B21" s="31"/>
      <c r="C21" s="21"/>
      <c r="D21" s="38"/>
      <c r="E21" s="145" t="s">
        <v>418</v>
      </c>
      <c r="F21" s="45"/>
      <c r="G21" s="41"/>
      <c r="H21" s="41"/>
      <c r="I21" s="41"/>
      <c r="J21" s="41"/>
      <c r="K21" s="41"/>
      <c r="L21" s="41"/>
      <c r="M21" s="41"/>
      <c r="N21" s="41"/>
      <c r="O21" s="41"/>
      <c r="P21" s="41"/>
      <c r="Q21" s="41"/>
      <c r="R21" s="41"/>
      <c r="S21" s="41"/>
    </row>
    <row r="22" spans="2:21" ht="127.5" hidden="1" outlineLevel="1">
      <c r="B22" s="31"/>
      <c r="C22" s="21"/>
      <c r="D22" s="38"/>
      <c r="E22" s="145" t="s">
        <v>410</v>
      </c>
      <c r="G22" s="49"/>
      <c r="H22" s="49"/>
      <c r="I22" s="49"/>
      <c r="J22" s="49"/>
      <c r="K22" s="49"/>
      <c r="L22" s="49"/>
      <c r="M22" s="49"/>
      <c r="N22" s="50"/>
      <c r="O22" s="50"/>
      <c r="P22" s="50"/>
      <c r="Q22" s="50"/>
      <c r="R22" s="50"/>
      <c r="S22" s="50"/>
    </row>
    <row r="23" spans="2:21" ht="89.25" hidden="1" outlineLevel="1">
      <c r="B23" s="31"/>
      <c r="C23" s="21"/>
      <c r="D23" s="38"/>
      <c r="E23" s="145" t="s">
        <v>411</v>
      </c>
      <c r="G23" s="49"/>
      <c r="H23" s="49"/>
      <c r="I23" s="49"/>
      <c r="J23" s="49"/>
      <c r="K23" s="49"/>
      <c r="L23" s="49"/>
      <c r="M23" s="49"/>
      <c r="N23" s="50"/>
      <c r="O23" s="50"/>
      <c r="P23" s="50"/>
      <c r="Q23" s="50"/>
      <c r="R23" s="50"/>
      <c r="S23" s="50"/>
    </row>
    <row r="24" spans="2:21" ht="89.25" hidden="1" outlineLevel="1">
      <c r="B24" s="31"/>
      <c r="C24" s="21"/>
      <c r="D24" s="38"/>
      <c r="E24" s="145" t="s">
        <v>322</v>
      </c>
      <c r="G24" s="49"/>
      <c r="H24" s="49"/>
      <c r="I24" s="49"/>
      <c r="J24" s="49"/>
      <c r="K24" s="49"/>
      <c r="L24" s="49"/>
      <c r="M24" s="49"/>
      <c r="N24" s="50"/>
      <c r="O24" s="50"/>
      <c r="P24" s="50"/>
      <c r="Q24" s="50"/>
      <c r="R24" s="50"/>
      <c r="S24" s="50"/>
    </row>
    <row r="25" spans="2:21" ht="79.5" hidden="1" customHeight="1" outlineLevel="1" thickBot="1">
      <c r="B25" s="31"/>
      <c r="C25" s="21"/>
      <c r="D25" s="38"/>
      <c r="E25" s="146" t="s">
        <v>323</v>
      </c>
      <c r="G25" s="49"/>
      <c r="H25" s="49"/>
      <c r="I25" s="49"/>
      <c r="J25" s="49"/>
      <c r="K25" s="49"/>
      <c r="L25" s="49"/>
      <c r="M25" s="49"/>
      <c r="N25" s="50"/>
      <c r="O25" s="50"/>
      <c r="P25" s="50"/>
      <c r="Q25" s="50"/>
      <c r="R25" s="50"/>
      <c r="S25" s="50"/>
    </row>
    <row r="26" spans="2:21" collapsed="1">
      <c r="B26" s="31"/>
      <c r="C26" s="21"/>
      <c r="D26" s="38"/>
      <c r="E26" s="147"/>
      <c r="F26" s="45"/>
    </row>
    <row r="27" spans="2:21" ht="18.75" thickBot="1">
      <c r="D27" s="35">
        <v>6</v>
      </c>
      <c r="E27" s="140" t="s">
        <v>57</v>
      </c>
      <c r="F27" s="36"/>
      <c r="G27" s="37"/>
      <c r="H27" s="37"/>
    </row>
    <row r="28" spans="2:21" ht="13.5" thickBot="1">
      <c r="B28" s="80"/>
      <c r="D28" s="51" t="s">
        <v>65</v>
      </c>
      <c r="E28" s="148" t="s">
        <v>30</v>
      </c>
      <c r="F28" s="39"/>
      <c r="G28" s="40"/>
      <c r="H28" s="40"/>
      <c r="I28" s="40"/>
      <c r="J28" s="40"/>
      <c r="K28" s="40"/>
      <c r="L28" s="40"/>
      <c r="M28" s="40"/>
    </row>
    <row r="29" spans="2:21" s="43" customFormat="1">
      <c r="B29" s="44"/>
      <c r="C29" s="21"/>
      <c r="D29" s="38"/>
      <c r="E29" s="142" t="s">
        <v>31</v>
      </c>
      <c r="F29" s="41"/>
      <c r="G29" s="41"/>
      <c r="H29" s="41"/>
      <c r="I29" s="41"/>
      <c r="J29" s="41"/>
      <c r="K29" s="41"/>
      <c r="L29" s="41"/>
      <c r="M29" s="41"/>
      <c r="N29" s="41"/>
      <c r="O29" s="45"/>
      <c r="P29" s="45"/>
      <c r="Q29" s="45"/>
      <c r="R29" s="45"/>
      <c r="S29" s="45"/>
      <c r="U29" s="22"/>
    </row>
    <row r="30" spans="2:21" s="43" customFormat="1" ht="30" hidden="1" outlineLevel="2">
      <c r="C30" s="21"/>
      <c r="D30" s="46" t="s">
        <v>32</v>
      </c>
      <c r="E30" s="143"/>
      <c r="F30" s="47"/>
      <c r="G30" s="47"/>
      <c r="H30" s="47"/>
      <c r="I30" s="47"/>
      <c r="J30" s="47"/>
      <c r="K30" s="47"/>
      <c r="L30" s="47"/>
      <c r="M30" s="47"/>
      <c r="N30" s="41"/>
      <c r="O30" s="48"/>
      <c r="P30" s="45"/>
      <c r="Q30" s="45"/>
      <c r="R30" s="45"/>
      <c r="S30" s="45"/>
      <c r="U30" s="22"/>
    </row>
    <row r="31" spans="2:21" s="43" customFormat="1" hidden="1" outlineLevel="2">
      <c r="B31" s="44"/>
      <c r="C31" s="21"/>
      <c r="D31" s="38"/>
      <c r="E31" s="142"/>
      <c r="F31" s="41"/>
      <c r="G31" s="41"/>
      <c r="H31" s="41"/>
      <c r="I31" s="41"/>
      <c r="J31" s="41"/>
      <c r="K31" s="41"/>
      <c r="L31" s="41"/>
      <c r="M31" s="41"/>
      <c r="N31" s="41"/>
      <c r="O31" s="45"/>
      <c r="P31" s="45"/>
      <c r="Q31" s="45"/>
      <c r="R31" s="45"/>
      <c r="S31" s="45"/>
      <c r="U31" s="22"/>
    </row>
    <row r="32" spans="2:21" s="43" customFormat="1" ht="30" hidden="1" outlineLevel="2">
      <c r="C32" s="21"/>
      <c r="D32" s="46" t="s">
        <v>118</v>
      </c>
      <c r="E32" s="143"/>
      <c r="F32" s="47"/>
      <c r="G32" s="47"/>
      <c r="H32" s="47"/>
      <c r="I32" s="47"/>
      <c r="J32" s="47"/>
      <c r="K32" s="47"/>
      <c r="L32" s="47"/>
      <c r="M32" s="47"/>
      <c r="N32" s="41"/>
      <c r="O32" s="48"/>
      <c r="P32" s="45"/>
      <c r="Q32" s="45"/>
      <c r="R32" s="45"/>
      <c r="S32" s="45"/>
      <c r="U32" s="22"/>
    </row>
    <row r="33" spans="2:21" s="43" customFormat="1" hidden="1" outlineLevel="2">
      <c r="B33" s="44"/>
      <c r="C33" s="21"/>
      <c r="D33" s="38"/>
      <c r="E33" s="142"/>
      <c r="F33" s="41"/>
      <c r="G33" s="41"/>
      <c r="H33" s="41"/>
      <c r="I33" s="41"/>
      <c r="J33" s="41"/>
      <c r="K33" s="41"/>
      <c r="L33" s="41"/>
      <c r="M33" s="41"/>
      <c r="N33" s="41"/>
      <c r="O33" s="45"/>
      <c r="P33" s="45"/>
      <c r="Q33" s="45"/>
      <c r="R33" s="45"/>
      <c r="S33" s="45"/>
      <c r="U33" s="22"/>
    </row>
    <row r="34" spans="2:21" s="43" customFormat="1" ht="30" hidden="1" outlineLevel="2">
      <c r="C34" s="21"/>
      <c r="D34" s="46" t="s">
        <v>29</v>
      </c>
      <c r="E34" s="143"/>
      <c r="F34" s="47"/>
      <c r="G34" s="47"/>
      <c r="H34" s="47"/>
      <c r="I34" s="47"/>
      <c r="J34" s="47"/>
      <c r="K34" s="47"/>
      <c r="L34" s="47"/>
      <c r="M34" s="47"/>
      <c r="N34" s="41"/>
      <c r="O34" s="48"/>
      <c r="P34" s="45"/>
      <c r="Q34" s="45"/>
      <c r="R34" s="45"/>
      <c r="S34" s="45"/>
      <c r="U34" s="22"/>
    </row>
    <row r="35" spans="2:21" s="43" customFormat="1" hidden="1" outlineLevel="2">
      <c r="B35" s="44"/>
      <c r="C35" s="21"/>
      <c r="D35" s="38"/>
      <c r="E35" s="149"/>
      <c r="F35" s="41"/>
      <c r="G35" s="41"/>
      <c r="H35" s="41"/>
      <c r="I35" s="41"/>
      <c r="J35" s="41"/>
      <c r="K35" s="41"/>
      <c r="L35" s="41"/>
      <c r="M35" s="41"/>
      <c r="N35" s="41"/>
      <c r="O35" s="45"/>
      <c r="P35" s="45"/>
      <c r="Q35" s="45"/>
      <c r="R35" s="45"/>
      <c r="S35" s="45"/>
      <c r="U35" s="22"/>
    </row>
    <row r="36" spans="2:21" s="43" customFormat="1" ht="30" hidden="1" outlineLevel="2">
      <c r="C36" s="21"/>
      <c r="D36" s="46" t="s">
        <v>119</v>
      </c>
      <c r="E36" s="143"/>
      <c r="F36" s="47"/>
      <c r="G36" s="47"/>
      <c r="H36" s="47"/>
      <c r="I36" s="47"/>
      <c r="J36" s="47"/>
      <c r="K36" s="47"/>
      <c r="L36" s="47"/>
      <c r="M36" s="47"/>
      <c r="N36" s="41"/>
      <c r="O36" s="48"/>
      <c r="P36" s="45"/>
      <c r="Q36" s="45"/>
      <c r="R36" s="45"/>
      <c r="S36" s="45"/>
      <c r="U36" s="22"/>
    </row>
    <row r="37" spans="2:21" ht="13.5" hidden="1" outlineLevel="1" collapsed="1" thickBot="1">
      <c r="B37" s="31"/>
      <c r="C37" s="21"/>
      <c r="D37" s="38"/>
      <c r="E37" s="142"/>
      <c r="F37" s="45"/>
      <c r="G37" s="41"/>
      <c r="H37" s="41"/>
      <c r="I37" s="41"/>
      <c r="J37" s="41"/>
      <c r="K37" s="41"/>
      <c r="L37" s="41"/>
      <c r="M37" s="41"/>
      <c r="N37" s="41"/>
      <c r="O37" s="41"/>
      <c r="P37" s="41"/>
      <c r="Q37" s="41"/>
      <c r="R37" s="41"/>
      <c r="S37" s="41"/>
    </row>
    <row r="38" spans="2:21" ht="25.5" hidden="1" outlineLevel="1">
      <c r="B38" s="31"/>
      <c r="C38" s="21"/>
      <c r="D38" s="38"/>
      <c r="E38" s="144" t="s">
        <v>324</v>
      </c>
      <c r="F38" s="45"/>
      <c r="G38" s="41"/>
      <c r="H38" s="41"/>
      <c r="I38" s="41"/>
      <c r="J38" s="41"/>
      <c r="K38" s="41"/>
      <c r="L38" s="41"/>
      <c r="M38" s="41"/>
      <c r="N38" s="41"/>
      <c r="O38" s="41"/>
      <c r="P38" s="41"/>
      <c r="Q38" s="41"/>
      <c r="R38" s="41"/>
      <c r="S38" s="41"/>
    </row>
    <row r="39" spans="2:21" ht="38.25" hidden="1" outlineLevel="1">
      <c r="B39" s="31"/>
      <c r="C39" s="21"/>
      <c r="D39" s="38"/>
      <c r="E39" s="145" t="s">
        <v>419</v>
      </c>
      <c r="F39" s="45"/>
      <c r="G39" s="41"/>
      <c r="H39" s="41"/>
      <c r="I39" s="41"/>
      <c r="J39" s="41"/>
      <c r="K39" s="41"/>
      <c r="L39" s="41"/>
      <c r="M39" s="41"/>
      <c r="N39" s="41"/>
      <c r="O39" s="41"/>
      <c r="P39" s="41"/>
      <c r="Q39" s="41"/>
      <c r="R39" s="41"/>
      <c r="S39" s="41"/>
    </row>
    <row r="40" spans="2:21" ht="102" hidden="1" outlineLevel="1">
      <c r="D40" s="51"/>
      <c r="E40" s="145" t="s">
        <v>325</v>
      </c>
      <c r="G40" s="49"/>
      <c r="H40" s="49"/>
      <c r="I40" s="49"/>
      <c r="J40" s="49"/>
      <c r="K40" s="49"/>
      <c r="L40" s="49"/>
      <c r="M40" s="49"/>
    </row>
    <row r="41" spans="2:21" ht="81" hidden="1" customHeight="1" outlineLevel="1">
      <c r="D41" s="51"/>
      <c r="E41" s="145" t="s">
        <v>326</v>
      </c>
      <c r="G41" s="40"/>
      <c r="H41" s="40"/>
      <c r="I41" s="40"/>
      <c r="J41" s="40"/>
      <c r="K41" s="40"/>
      <c r="L41" s="40"/>
      <c r="M41" s="40"/>
    </row>
    <row r="42" spans="2:21" ht="91.5" hidden="1" customHeight="1" outlineLevel="1">
      <c r="D42" s="51"/>
      <c r="E42" s="145" t="s">
        <v>327</v>
      </c>
      <c r="G42" s="49"/>
      <c r="H42" s="49"/>
      <c r="I42" s="49"/>
      <c r="J42" s="49"/>
      <c r="K42" s="49"/>
      <c r="L42" s="49"/>
      <c r="M42" s="49"/>
    </row>
    <row r="43" spans="2:21" ht="79.5" hidden="1" customHeight="1" outlineLevel="1" thickBot="1">
      <c r="D43" s="51"/>
      <c r="E43" s="146" t="s">
        <v>328</v>
      </c>
      <c r="G43" s="49"/>
      <c r="H43" s="49"/>
      <c r="I43" s="49"/>
      <c r="J43" s="49"/>
      <c r="K43" s="49"/>
      <c r="L43" s="49"/>
      <c r="M43" s="49"/>
    </row>
    <row r="44" spans="2:21" ht="13.5" collapsed="1" thickBot="1">
      <c r="D44" s="51"/>
      <c r="E44" s="147"/>
      <c r="F44" s="52"/>
      <c r="G44" s="53"/>
      <c r="H44" s="53"/>
      <c r="I44" s="53"/>
      <c r="J44" s="53"/>
      <c r="K44" s="53"/>
      <c r="L44" s="53"/>
      <c r="M44" s="53"/>
    </row>
    <row r="45" spans="2:21" ht="26.25" thickBot="1">
      <c r="B45" s="80"/>
      <c r="D45" s="51" t="s">
        <v>66</v>
      </c>
      <c r="E45" s="141" t="s">
        <v>329</v>
      </c>
      <c r="F45" s="39"/>
      <c r="G45" s="40"/>
      <c r="H45" s="40"/>
      <c r="I45" s="40"/>
      <c r="J45" s="40"/>
      <c r="K45" s="40"/>
      <c r="L45" s="40"/>
      <c r="M45" s="40"/>
    </row>
    <row r="46" spans="2:21" s="43" customFormat="1">
      <c r="B46" s="44"/>
      <c r="C46" s="21"/>
      <c r="D46" s="38"/>
      <c r="E46" s="142" t="s">
        <v>33</v>
      </c>
      <c r="F46" s="41"/>
      <c r="G46" s="41"/>
      <c r="H46" s="41"/>
      <c r="I46" s="41"/>
      <c r="J46" s="41"/>
      <c r="K46" s="41"/>
      <c r="L46" s="41"/>
      <c r="M46" s="41"/>
      <c r="N46" s="41"/>
      <c r="O46" s="45"/>
      <c r="P46" s="45"/>
      <c r="Q46" s="45"/>
      <c r="R46" s="45"/>
      <c r="S46" s="45"/>
      <c r="U46" s="22"/>
    </row>
    <row r="47" spans="2:21" s="43" customFormat="1" ht="30" hidden="1" outlineLevel="2">
      <c r="C47" s="21"/>
      <c r="D47" s="46" t="s">
        <v>32</v>
      </c>
      <c r="E47" s="143"/>
      <c r="F47" s="47"/>
      <c r="G47" s="47"/>
      <c r="H47" s="47"/>
      <c r="I47" s="47"/>
      <c r="J47" s="47"/>
      <c r="K47" s="47"/>
      <c r="L47" s="47"/>
      <c r="M47" s="47"/>
      <c r="N47" s="41"/>
      <c r="O47" s="48"/>
      <c r="P47" s="45"/>
      <c r="Q47" s="45"/>
      <c r="R47" s="45"/>
      <c r="S47" s="45"/>
      <c r="U47" s="22"/>
    </row>
    <row r="48" spans="2:21" s="43" customFormat="1" hidden="1" outlineLevel="2">
      <c r="B48" s="44"/>
      <c r="C48" s="21"/>
      <c r="D48" s="38"/>
      <c r="E48" s="142"/>
      <c r="F48" s="41"/>
      <c r="G48" s="41"/>
      <c r="H48" s="41"/>
      <c r="I48" s="41"/>
      <c r="J48" s="41"/>
      <c r="K48" s="41"/>
      <c r="L48" s="41"/>
      <c r="M48" s="41"/>
      <c r="N48" s="41"/>
      <c r="O48" s="45"/>
      <c r="P48" s="45"/>
      <c r="Q48" s="45"/>
      <c r="R48" s="45"/>
      <c r="S48" s="45"/>
      <c r="U48" s="22"/>
    </row>
    <row r="49" spans="2:21" s="43" customFormat="1" ht="30" hidden="1" outlineLevel="2">
      <c r="C49" s="21"/>
      <c r="D49" s="46" t="s">
        <v>118</v>
      </c>
      <c r="E49" s="143"/>
      <c r="F49" s="47"/>
      <c r="G49" s="47"/>
      <c r="H49" s="47"/>
      <c r="I49" s="47"/>
      <c r="J49" s="47"/>
      <c r="K49" s="47"/>
      <c r="L49" s="47"/>
      <c r="M49" s="47"/>
      <c r="N49" s="41"/>
      <c r="O49" s="48"/>
      <c r="P49" s="45"/>
      <c r="Q49" s="45"/>
      <c r="R49" s="45"/>
      <c r="S49" s="45"/>
      <c r="U49" s="22"/>
    </row>
    <row r="50" spans="2:21" s="43" customFormat="1" hidden="1" outlineLevel="2">
      <c r="B50" s="44"/>
      <c r="C50" s="21"/>
      <c r="D50" s="38"/>
      <c r="E50" s="142"/>
      <c r="F50" s="41"/>
      <c r="G50" s="41"/>
      <c r="H50" s="41"/>
      <c r="I50" s="41"/>
      <c r="J50" s="41"/>
      <c r="K50" s="41"/>
      <c r="L50" s="41"/>
      <c r="M50" s="41"/>
      <c r="N50" s="41"/>
      <c r="O50" s="45"/>
      <c r="P50" s="45"/>
      <c r="Q50" s="45"/>
      <c r="R50" s="45"/>
      <c r="S50" s="45"/>
      <c r="U50" s="22"/>
    </row>
    <row r="51" spans="2:21" s="43" customFormat="1" ht="30" hidden="1" outlineLevel="2">
      <c r="C51" s="21"/>
      <c r="D51" s="46" t="s">
        <v>29</v>
      </c>
      <c r="E51" s="143"/>
      <c r="F51" s="47"/>
      <c r="G51" s="47"/>
      <c r="H51" s="47"/>
      <c r="I51" s="47"/>
      <c r="J51" s="47"/>
      <c r="K51" s="47"/>
      <c r="L51" s="47"/>
      <c r="M51" s="47"/>
      <c r="N51" s="41"/>
      <c r="O51" s="48"/>
      <c r="P51" s="45"/>
      <c r="Q51" s="45"/>
      <c r="R51" s="45"/>
      <c r="S51" s="45"/>
      <c r="U51" s="22"/>
    </row>
    <row r="52" spans="2:21" s="43" customFormat="1" hidden="1" outlineLevel="2">
      <c r="B52" s="44"/>
      <c r="C52" s="21"/>
      <c r="D52" s="38"/>
      <c r="E52" s="142"/>
      <c r="F52" s="41"/>
      <c r="G52" s="41"/>
      <c r="H52" s="41"/>
      <c r="I52" s="41"/>
      <c r="J52" s="41"/>
      <c r="K52" s="41"/>
      <c r="L52" s="41"/>
      <c r="M52" s="41"/>
      <c r="N52" s="41"/>
      <c r="O52" s="45"/>
      <c r="P52" s="45"/>
      <c r="Q52" s="45"/>
      <c r="R52" s="45"/>
      <c r="S52" s="45"/>
      <c r="U52" s="22"/>
    </row>
    <row r="53" spans="2:21" s="43" customFormat="1" ht="30" hidden="1" outlineLevel="2">
      <c r="C53" s="21"/>
      <c r="D53" s="46" t="s">
        <v>119</v>
      </c>
      <c r="E53" s="143"/>
      <c r="F53" s="47"/>
      <c r="G53" s="47"/>
      <c r="H53" s="47"/>
      <c r="I53" s="47"/>
      <c r="J53" s="47"/>
      <c r="K53" s="47"/>
      <c r="L53" s="47"/>
      <c r="M53" s="47"/>
      <c r="N53" s="41"/>
      <c r="O53" s="48"/>
      <c r="P53" s="45"/>
      <c r="Q53" s="45"/>
      <c r="R53" s="45"/>
      <c r="S53" s="45"/>
      <c r="U53" s="22"/>
    </row>
    <row r="54" spans="2:21" ht="13.5" hidden="1" outlineLevel="1" collapsed="1" thickBot="1">
      <c r="B54" s="31"/>
      <c r="C54" s="21"/>
      <c r="D54" s="38"/>
      <c r="E54" s="142"/>
      <c r="F54" s="45"/>
      <c r="G54" s="41"/>
      <c r="H54" s="41"/>
      <c r="I54" s="41"/>
      <c r="J54" s="41"/>
      <c r="K54" s="41"/>
      <c r="L54" s="41"/>
      <c r="M54" s="41"/>
      <c r="N54" s="41"/>
      <c r="O54" s="41"/>
      <c r="P54" s="41"/>
      <c r="Q54" s="41"/>
      <c r="R54" s="41"/>
      <c r="S54" s="41"/>
    </row>
    <row r="55" spans="2:21" ht="25.5" hidden="1" outlineLevel="1">
      <c r="B55" s="31"/>
      <c r="C55" s="21"/>
      <c r="D55" s="38"/>
      <c r="E55" s="144" t="s">
        <v>13</v>
      </c>
      <c r="F55" s="45"/>
      <c r="G55" s="41"/>
      <c r="H55" s="41"/>
      <c r="I55" s="41"/>
      <c r="J55" s="41"/>
      <c r="K55" s="41"/>
      <c r="L55" s="41"/>
      <c r="M55" s="41"/>
      <c r="N55" s="41"/>
      <c r="O55" s="41"/>
      <c r="P55" s="41"/>
      <c r="Q55" s="41"/>
      <c r="R55" s="41"/>
      <c r="S55" s="41"/>
    </row>
    <row r="56" spans="2:21" ht="38.25" hidden="1" outlineLevel="1">
      <c r="B56" s="31"/>
      <c r="C56" s="21"/>
      <c r="D56" s="38"/>
      <c r="E56" s="145" t="s">
        <v>420</v>
      </c>
      <c r="F56" s="45"/>
      <c r="G56" s="41"/>
      <c r="H56" s="41"/>
      <c r="I56" s="41"/>
      <c r="J56" s="41"/>
      <c r="K56" s="41"/>
      <c r="L56" s="41"/>
      <c r="M56" s="41"/>
      <c r="N56" s="41"/>
      <c r="O56" s="41"/>
      <c r="P56" s="41"/>
      <c r="Q56" s="41"/>
      <c r="R56" s="41"/>
      <c r="S56" s="41"/>
    </row>
    <row r="57" spans="2:21" ht="76.5" hidden="1" outlineLevel="1">
      <c r="D57" s="51"/>
      <c r="E57" s="145" t="s">
        <v>14</v>
      </c>
      <c r="G57" s="49"/>
      <c r="H57" s="49"/>
      <c r="I57" s="49"/>
      <c r="J57" s="49"/>
      <c r="K57" s="49"/>
      <c r="L57" s="49"/>
      <c r="M57" s="49"/>
    </row>
    <row r="58" spans="2:21" ht="81" hidden="1" customHeight="1" outlineLevel="1">
      <c r="D58" s="51"/>
      <c r="E58" s="145" t="s">
        <v>295</v>
      </c>
      <c r="G58" s="40"/>
      <c r="H58" s="40"/>
      <c r="I58" s="40"/>
      <c r="J58" s="40"/>
      <c r="K58" s="40"/>
      <c r="L58" s="40"/>
      <c r="M58" s="40"/>
    </row>
    <row r="59" spans="2:21" ht="89.25" hidden="1" outlineLevel="1">
      <c r="D59" s="51"/>
      <c r="E59" s="145" t="s">
        <v>330</v>
      </c>
      <c r="G59" s="49"/>
      <c r="H59" s="49"/>
      <c r="I59" s="49"/>
      <c r="J59" s="49"/>
      <c r="K59" s="49"/>
      <c r="L59" s="49"/>
      <c r="M59" s="49"/>
    </row>
    <row r="60" spans="2:21" ht="81" hidden="1" customHeight="1" outlineLevel="1" thickBot="1">
      <c r="D60" s="51"/>
      <c r="E60" s="146" t="s">
        <v>323</v>
      </c>
      <c r="G60" s="47"/>
      <c r="H60" s="47"/>
      <c r="I60" s="47"/>
      <c r="J60" s="47"/>
      <c r="K60" s="47"/>
      <c r="L60" s="47"/>
      <c r="M60" s="47"/>
    </row>
    <row r="61" spans="2:21" ht="13.5" collapsed="1" thickBot="1">
      <c r="D61" s="51"/>
      <c r="E61" s="150"/>
      <c r="F61" s="49"/>
      <c r="G61" s="49"/>
      <c r="H61" s="49"/>
      <c r="I61" s="49"/>
      <c r="J61" s="49"/>
      <c r="K61" s="49"/>
      <c r="L61" s="49"/>
      <c r="M61" s="49"/>
    </row>
    <row r="62" spans="2:21" ht="13.5" thickBot="1">
      <c r="B62" s="80"/>
      <c r="D62" s="51" t="s">
        <v>67</v>
      </c>
      <c r="E62" s="148" t="s">
        <v>331</v>
      </c>
      <c r="F62" s="39"/>
      <c r="G62" s="40"/>
      <c r="H62" s="40"/>
      <c r="I62" s="40"/>
      <c r="J62" s="40"/>
      <c r="K62" s="40"/>
      <c r="L62" s="40"/>
      <c r="M62" s="40"/>
    </row>
    <row r="63" spans="2:21" s="43" customFormat="1">
      <c r="B63" s="44"/>
      <c r="C63" s="21"/>
      <c r="D63" s="38"/>
      <c r="E63" s="142" t="s">
        <v>34</v>
      </c>
      <c r="F63" s="41"/>
      <c r="G63" s="41"/>
      <c r="H63" s="41"/>
      <c r="I63" s="41"/>
      <c r="J63" s="41"/>
      <c r="K63" s="41"/>
      <c r="L63" s="41"/>
      <c r="M63" s="41"/>
      <c r="N63" s="41"/>
      <c r="O63" s="45"/>
      <c r="P63" s="45"/>
      <c r="Q63" s="45"/>
      <c r="R63" s="45"/>
      <c r="S63" s="45"/>
      <c r="U63" s="22"/>
    </row>
    <row r="64" spans="2:21" s="43" customFormat="1" ht="30" hidden="1" outlineLevel="2">
      <c r="C64" s="21"/>
      <c r="D64" s="46" t="s">
        <v>32</v>
      </c>
      <c r="E64" s="151"/>
      <c r="F64" s="47"/>
      <c r="G64" s="47"/>
      <c r="H64" s="47"/>
      <c r="I64" s="47"/>
      <c r="J64" s="47"/>
      <c r="K64" s="47"/>
      <c r="L64" s="47"/>
      <c r="M64" s="47"/>
      <c r="N64" s="41"/>
      <c r="O64" s="48"/>
      <c r="P64" s="45"/>
      <c r="Q64" s="45"/>
      <c r="R64" s="45"/>
      <c r="S64" s="45"/>
      <c r="U64" s="22"/>
    </row>
    <row r="65" spans="2:21" s="43" customFormat="1" hidden="1" outlineLevel="2">
      <c r="B65" s="44"/>
      <c r="C65" s="21"/>
      <c r="D65" s="38"/>
      <c r="E65" s="142"/>
      <c r="F65" s="41"/>
      <c r="G65" s="41"/>
      <c r="H65" s="41"/>
      <c r="I65" s="41"/>
      <c r="J65" s="41"/>
      <c r="K65" s="41"/>
      <c r="L65" s="41"/>
      <c r="M65" s="41"/>
      <c r="N65" s="41"/>
      <c r="O65" s="45"/>
      <c r="P65" s="45"/>
      <c r="Q65" s="45"/>
      <c r="R65" s="45"/>
      <c r="S65" s="45"/>
      <c r="U65" s="22"/>
    </row>
    <row r="66" spans="2:21" s="43" customFormat="1" ht="30" hidden="1" outlineLevel="2">
      <c r="C66" s="21"/>
      <c r="D66" s="46" t="s">
        <v>118</v>
      </c>
      <c r="E66" s="143"/>
      <c r="F66" s="47"/>
      <c r="G66" s="47"/>
      <c r="H66" s="47"/>
      <c r="I66" s="47"/>
      <c r="J66" s="47"/>
      <c r="K66" s="47"/>
      <c r="L66" s="47"/>
      <c r="M66" s="47"/>
      <c r="N66" s="41"/>
      <c r="O66" s="48"/>
      <c r="P66" s="45"/>
      <c r="Q66" s="45"/>
      <c r="R66" s="45"/>
      <c r="S66" s="45"/>
      <c r="U66" s="22"/>
    </row>
    <row r="67" spans="2:21" s="43" customFormat="1" hidden="1" outlineLevel="2">
      <c r="B67" s="44"/>
      <c r="C67" s="21"/>
      <c r="D67" s="38"/>
      <c r="E67" s="142"/>
      <c r="F67" s="41"/>
      <c r="G67" s="41"/>
      <c r="H67" s="41"/>
      <c r="I67" s="41"/>
      <c r="J67" s="41"/>
      <c r="K67" s="41"/>
      <c r="L67" s="41"/>
      <c r="M67" s="41"/>
      <c r="N67" s="41"/>
      <c r="O67" s="45"/>
      <c r="P67" s="45"/>
      <c r="Q67" s="45"/>
      <c r="R67" s="45"/>
      <c r="S67" s="45"/>
      <c r="U67" s="22"/>
    </row>
    <row r="68" spans="2:21" s="43" customFormat="1" ht="30" hidden="1" outlineLevel="2">
      <c r="C68" s="21"/>
      <c r="D68" s="46" t="s">
        <v>29</v>
      </c>
      <c r="E68" s="143"/>
      <c r="F68" s="47"/>
      <c r="G68" s="47"/>
      <c r="H68" s="47"/>
      <c r="I68" s="47"/>
      <c r="J68" s="47"/>
      <c r="K68" s="47"/>
      <c r="L68" s="47"/>
      <c r="M68" s="47"/>
      <c r="N68" s="41"/>
      <c r="O68" s="48"/>
      <c r="P68" s="45"/>
      <c r="Q68" s="45"/>
      <c r="R68" s="45"/>
      <c r="S68" s="45"/>
      <c r="U68" s="22"/>
    </row>
    <row r="69" spans="2:21" s="43" customFormat="1" hidden="1" outlineLevel="2">
      <c r="B69" s="44"/>
      <c r="C69" s="21"/>
      <c r="D69" s="38"/>
      <c r="E69" s="142"/>
      <c r="F69" s="41"/>
      <c r="G69" s="41"/>
      <c r="H69" s="41"/>
      <c r="I69" s="41"/>
      <c r="J69" s="41"/>
      <c r="K69" s="41"/>
      <c r="L69" s="41"/>
      <c r="M69" s="41"/>
      <c r="N69" s="41"/>
      <c r="O69" s="45"/>
      <c r="P69" s="45"/>
      <c r="Q69" s="45"/>
      <c r="R69" s="45"/>
      <c r="S69" s="45"/>
      <c r="U69" s="22"/>
    </row>
    <row r="70" spans="2:21" s="43" customFormat="1" ht="30" hidden="1" outlineLevel="2">
      <c r="C70" s="21"/>
      <c r="D70" s="46" t="s">
        <v>119</v>
      </c>
      <c r="E70" s="143"/>
      <c r="F70" s="47"/>
      <c r="G70" s="47"/>
      <c r="H70" s="47"/>
      <c r="I70" s="47"/>
      <c r="J70" s="47"/>
      <c r="K70" s="47"/>
      <c r="L70" s="47"/>
      <c r="M70" s="47"/>
      <c r="N70" s="41"/>
      <c r="O70" s="48"/>
      <c r="P70" s="45"/>
      <c r="Q70" s="45"/>
      <c r="R70" s="45"/>
      <c r="S70" s="45"/>
      <c r="U70" s="22"/>
    </row>
    <row r="71" spans="2:21" ht="13.5" hidden="1" outlineLevel="1" collapsed="1" thickBot="1">
      <c r="B71" s="31"/>
      <c r="C71" s="21"/>
      <c r="D71" s="38"/>
      <c r="E71" s="142"/>
      <c r="F71" s="45"/>
      <c r="G71" s="41"/>
      <c r="H71" s="41"/>
      <c r="I71" s="41"/>
      <c r="J71" s="41"/>
      <c r="K71" s="41"/>
      <c r="L71" s="41"/>
      <c r="M71" s="41"/>
      <c r="N71" s="41"/>
      <c r="O71" s="41"/>
      <c r="P71" s="41"/>
      <c r="Q71" s="41"/>
      <c r="R71" s="41"/>
      <c r="S71" s="41"/>
    </row>
    <row r="72" spans="2:21" ht="38.25" hidden="1" outlineLevel="1">
      <c r="B72" s="31"/>
      <c r="C72" s="21"/>
      <c r="D72" s="38"/>
      <c r="E72" s="144" t="s">
        <v>332</v>
      </c>
      <c r="F72" s="45"/>
      <c r="G72" s="41"/>
      <c r="H72" s="41"/>
      <c r="I72" s="41"/>
      <c r="J72" s="41"/>
      <c r="K72" s="41"/>
      <c r="L72" s="41"/>
      <c r="M72" s="41"/>
      <c r="N72" s="41"/>
      <c r="O72" s="41"/>
      <c r="P72" s="41"/>
      <c r="Q72" s="41"/>
      <c r="R72" s="41"/>
      <c r="S72" s="41"/>
    </row>
    <row r="73" spans="2:21" ht="38.25" hidden="1" outlineLevel="1">
      <c r="B73" s="31"/>
      <c r="C73" s="21"/>
      <c r="D73" s="38"/>
      <c r="E73" s="145" t="s">
        <v>421</v>
      </c>
      <c r="F73" s="45"/>
      <c r="G73" s="41"/>
      <c r="H73" s="41"/>
      <c r="I73" s="41"/>
      <c r="J73" s="41"/>
      <c r="K73" s="41"/>
      <c r="L73" s="41"/>
      <c r="M73" s="41"/>
      <c r="N73" s="41"/>
      <c r="O73" s="41"/>
      <c r="P73" s="41"/>
      <c r="Q73" s="41"/>
      <c r="R73" s="41"/>
      <c r="S73" s="41"/>
    </row>
    <row r="74" spans="2:21" ht="81" hidden="1" customHeight="1" outlineLevel="1">
      <c r="D74" s="51"/>
      <c r="E74" s="145" t="s">
        <v>333</v>
      </c>
      <c r="G74" s="49"/>
      <c r="H74" s="49"/>
      <c r="I74" s="49"/>
      <c r="J74" s="49"/>
      <c r="K74" s="49"/>
      <c r="L74" s="49"/>
      <c r="M74" s="49"/>
    </row>
    <row r="75" spans="2:21" ht="89.25" hidden="1" outlineLevel="1">
      <c r="D75" s="51"/>
      <c r="E75" s="145" t="s">
        <v>300</v>
      </c>
      <c r="G75" s="49"/>
      <c r="H75" s="40"/>
      <c r="I75" s="40"/>
      <c r="J75" s="40"/>
      <c r="K75" s="40"/>
      <c r="L75" s="40"/>
      <c r="M75" s="40"/>
    </row>
    <row r="76" spans="2:21" ht="89.25" hidden="1" outlineLevel="1">
      <c r="D76" s="51"/>
      <c r="E76" s="145" t="s">
        <v>330</v>
      </c>
      <c r="G76" s="49"/>
      <c r="H76" s="49"/>
      <c r="I76" s="49"/>
      <c r="J76" s="49"/>
      <c r="K76" s="49"/>
      <c r="L76" s="49"/>
      <c r="M76" s="49"/>
    </row>
    <row r="77" spans="2:21" ht="81" hidden="1" customHeight="1" outlineLevel="1" thickBot="1">
      <c r="D77" s="51"/>
      <c r="E77" s="146" t="s">
        <v>323</v>
      </c>
      <c r="G77" s="49"/>
      <c r="H77" s="49"/>
      <c r="I77" s="49"/>
      <c r="J77" s="49"/>
      <c r="K77" s="49"/>
      <c r="L77" s="49"/>
      <c r="M77" s="49"/>
    </row>
    <row r="78" spans="2:21" collapsed="1">
      <c r="E78" s="147"/>
    </row>
    <row r="79" spans="2:21" ht="18">
      <c r="D79" s="35">
        <v>7</v>
      </c>
      <c r="E79" s="140" t="s">
        <v>60</v>
      </c>
      <c r="F79" s="36"/>
      <c r="G79" s="37"/>
      <c r="H79" s="37"/>
    </row>
    <row r="80" spans="2:21" ht="13.5" thickBot="1">
      <c r="D80" s="54"/>
      <c r="E80" s="147"/>
      <c r="F80" s="55"/>
      <c r="G80" s="53"/>
      <c r="H80" s="53"/>
      <c r="I80" s="53"/>
      <c r="J80" s="53"/>
      <c r="K80" s="53"/>
      <c r="L80" s="53"/>
      <c r="M80" s="53"/>
    </row>
    <row r="81" spans="2:21" ht="26.25" thickBot="1">
      <c r="B81" s="80"/>
      <c r="D81" s="25" t="s">
        <v>68</v>
      </c>
      <c r="E81" s="148" t="s">
        <v>35</v>
      </c>
      <c r="F81" s="39"/>
      <c r="G81" s="40"/>
      <c r="H81" s="40"/>
      <c r="I81" s="40"/>
      <c r="J81" s="40"/>
      <c r="K81" s="40"/>
      <c r="L81" s="40"/>
      <c r="M81" s="40"/>
    </row>
    <row r="82" spans="2:21" s="43" customFormat="1">
      <c r="B82" s="44"/>
      <c r="C82" s="21"/>
      <c r="D82" s="38"/>
      <c r="E82" s="142" t="s">
        <v>36</v>
      </c>
      <c r="F82" s="41"/>
      <c r="G82" s="41"/>
      <c r="H82" s="41"/>
      <c r="I82" s="41"/>
      <c r="J82" s="41"/>
      <c r="K82" s="41"/>
      <c r="L82" s="41"/>
      <c r="M82" s="41"/>
      <c r="N82" s="41"/>
      <c r="O82" s="45"/>
      <c r="P82" s="45"/>
      <c r="Q82" s="45"/>
      <c r="R82" s="45"/>
      <c r="S82" s="45"/>
      <c r="U82" s="22"/>
    </row>
    <row r="83" spans="2:21" s="43" customFormat="1" ht="30" hidden="1" outlineLevel="2">
      <c r="C83" s="21"/>
      <c r="D83" s="46" t="s">
        <v>32</v>
      </c>
      <c r="E83" s="143"/>
      <c r="F83" s="47"/>
      <c r="G83" s="47"/>
      <c r="H83" s="47"/>
      <c r="I83" s="47"/>
      <c r="J83" s="47"/>
      <c r="K83" s="47"/>
      <c r="L83" s="47"/>
      <c r="M83" s="47"/>
      <c r="N83" s="41"/>
      <c r="O83" s="48"/>
      <c r="P83" s="45"/>
      <c r="Q83" s="45"/>
      <c r="R83" s="45"/>
      <c r="S83" s="45"/>
      <c r="U83" s="22"/>
    </row>
    <row r="84" spans="2:21" s="43" customFormat="1" hidden="1" outlineLevel="2">
      <c r="B84" s="44"/>
      <c r="C84" s="21"/>
      <c r="D84" s="38"/>
      <c r="E84" s="142"/>
      <c r="F84" s="41"/>
      <c r="G84" s="41"/>
      <c r="H84" s="41"/>
      <c r="I84" s="41"/>
      <c r="J84" s="41"/>
      <c r="K84" s="41"/>
      <c r="L84" s="41"/>
      <c r="M84" s="41"/>
      <c r="N84" s="41"/>
      <c r="O84" s="45"/>
      <c r="P84" s="45"/>
      <c r="Q84" s="45"/>
      <c r="R84" s="45"/>
      <c r="S84" s="45"/>
      <c r="U84" s="22"/>
    </row>
    <row r="85" spans="2:21" s="43" customFormat="1" ht="30" hidden="1" outlineLevel="2">
      <c r="C85" s="21"/>
      <c r="D85" s="46" t="s">
        <v>118</v>
      </c>
      <c r="E85" s="143"/>
      <c r="F85" s="47"/>
      <c r="G85" s="47"/>
      <c r="H85" s="47"/>
      <c r="I85" s="47"/>
      <c r="J85" s="47"/>
      <c r="K85" s="47"/>
      <c r="L85" s="47"/>
      <c r="M85" s="47"/>
      <c r="N85" s="41"/>
      <c r="O85" s="48"/>
      <c r="P85" s="45"/>
      <c r="Q85" s="45"/>
      <c r="R85" s="45"/>
      <c r="S85" s="45"/>
      <c r="U85" s="22"/>
    </row>
    <row r="86" spans="2:21" s="43" customFormat="1" hidden="1" outlineLevel="2">
      <c r="B86" s="44"/>
      <c r="C86" s="21"/>
      <c r="D86" s="38"/>
      <c r="E86" s="142"/>
      <c r="F86" s="41"/>
      <c r="G86" s="41"/>
      <c r="H86" s="41"/>
      <c r="I86" s="41"/>
      <c r="J86" s="41"/>
      <c r="K86" s="41"/>
      <c r="L86" s="41"/>
      <c r="M86" s="41"/>
      <c r="N86" s="41"/>
      <c r="O86" s="45"/>
      <c r="P86" s="45"/>
      <c r="Q86" s="45"/>
      <c r="R86" s="45"/>
      <c r="S86" s="45"/>
      <c r="U86" s="22"/>
    </row>
    <row r="87" spans="2:21" s="43" customFormat="1" ht="30" hidden="1" outlineLevel="2">
      <c r="C87" s="21"/>
      <c r="D87" s="46" t="s">
        <v>29</v>
      </c>
      <c r="E87" s="143"/>
      <c r="F87" s="47"/>
      <c r="G87" s="47"/>
      <c r="H87" s="47"/>
      <c r="I87" s="47"/>
      <c r="J87" s="47"/>
      <c r="K87" s="47"/>
      <c r="L87" s="47"/>
      <c r="M87" s="47"/>
      <c r="N87" s="41"/>
      <c r="O87" s="48"/>
      <c r="P87" s="45"/>
      <c r="Q87" s="45"/>
      <c r="R87" s="45"/>
      <c r="S87" s="45"/>
      <c r="U87" s="22"/>
    </row>
    <row r="88" spans="2:21" s="43" customFormat="1" hidden="1" outlineLevel="2">
      <c r="B88" s="44"/>
      <c r="C88" s="21"/>
      <c r="D88" s="38"/>
      <c r="E88" s="142"/>
      <c r="F88" s="41"/>
      <c r="G88" s="41"/>
      <c r="H88" s="41"/>
      <c r="I88" s="41"/>
      <c r="J88" s="41"/>
      <c r="K88" s="41"/>
      <c r="L88" s="41"/>
      <c r="M88" s="41"/>
      <c r="N88" s="41"/>
      <c r="O88" s="45"/>
      <c r="P88" s="45"/>
      <c r="Q88" s="45"/>
      <c r="R88" s="45"/>
      <c r="S88" s="45"/>
      <c r="U88" s="22"/>
    </row>
    <row r="89" spans="2:21" s="43" customFormat="1" ht="30" hidden="1" outlineLevel="2">
      <c r="C89" s="21"/>
      <c r="D89" s="46" t="s">
        <v>119</v>
      </c>
      <c r="E89" s="143"/>
      <c r="F89" s="47"/>
      <c r="G89" s="47"/>
      <c r="H89" s="47"/>
      <c r="I89" s="47"/>
      <c r="J89" s="47"/>
      <c r="K89" s="47"/>
      <c r="L89" s="47"/>
      <c r="M89" s="47"/>
      <c r="N89" s="41"/>
      <c r="O89" s="48"/>
      <c r="P89" s="45"/>
      <c r="Q89" s="45"/>
      <c r="R89" s="45"/>
      <c r="S89" s="45"/>
      <c r="U89" s="22"/>
    </row>
    <row r="90" spans="2:21" ht="13.5" hidden="1" outlineLevel="1" collapsed="1" thickBot="1">
      <c r="B90" s="31"/>
      <c r="C90" s="21"/>
      <c r="D90" s="38"/>
      <c r="E90" s="142"/>
      <c r="F90" s="45"/>
      <c r="G90" s="41"/>
      <c r="H90" s="41"/>
      <c r="I90" s="41"/>
      <c r="J90" s="41"/>
      <c r="K90" s="41"/>
      <c r="L90" s="41"/>
      <c r="M90" s="41"/>
      <c r="N90" s="41"/>
      <c r="O90" s="41"/>
      <c r="P90" s="41"/>
      <c r="Q90" s="41"/>
      <c r="R90" s="41"/>
      <c r="S90" s="41"/>
    </row>
    <row r="91" spans="2:21" ht="25.5" hidden="1" outlineLevel="1">
      <c r="B91" s="31"/>
      <c r="C91" s="21"/>
      <c r="D91" s="38"/>
      <c r="E91" s="144" t="s">
        <v>334</v>
      </c>
      <c r="F91" s="45"/>
      <c r="G91" s="41"/>
      <c r="H91" s="41"/>
      <c r="I91" s="41"/>
      <c r="J91" s="41"/>
      <c r="K91" s="41"/>
      <c r="L91" s="41"/>
      <c r="M91" s="41"/>
      <c r="N91" s="41"/>
      <c r="O91" s="41"/>
      <c r="P91" s="41"/>
      <c r="Q91" s="41"/>
      <c r="R91" s="41"/>
      <c r="S91" s="41"/>
    </row>
    <row r="92" spans="2:21" ht="38.25" hidden="1" outlineLevel="1">
      <c r="B92" s="31"/>
      <c r="C92" s="21"/>
      <c r="D92" s="38"/>
      <c r="E92" s="145" t="s">
        <v>422</v>
      </c>
      <c r="F92" s="45"/>
      <c r="G92" s="41"/>
      <c r="H92" s="41"/>
      <c r="I92" s="41"/>
      <c r="J92" s="41"/>
      <c r="K92" s="41"/>
      <c r="L92" s="41"/>
      <c r="M92" s="41"/>
      <c r="N92" s="41"/>
      <c r="O92" s="41"/>
      <c r="P92" s="41"/>
      <c r="Q92" s="41"/>
      <c r="R92" s="41"/>
      <c r="S92" s="41"/>
    </row>
    <row r="93" spans="2:21" ht="155.25" hidden="1" customHeight="1" outlineLevel="1">
      <c r="E93" s="145" t="s">
        <v>476</v>
      </c>
      <c r="G93" s="49"/>
      <c r="H93" s="49"/>
      <c r="I93" s="49"/>
      <c r="J93" s="49"/>
      <c r="K93" s="49"/>
      <c r="L93" s="49"/>
      <c r="M93" s="49"/>
    </row>
    <row r="94" spans="2:21" ht="89.25" hidden="1" outlineLevel="1">
      <c r="E94" s="145" t="s">
        <v>335</v>
      </c>
      <c r="G94" s="40"/>
      <c r="H94" s="40"/>
      <c r="I94" s="40"/>
      <c r="J94" s="40"/>
      <c r="K94" s="40"/>
      <c r="L94" s="40"/>
      <c r="M94" s="40"/>
    </row>
    <row r="95" spans="2:21" ht="89.25" hidden="1" outlineLevel="1">
      <c r="E95" s="145" t="s">
        <v>330</v>
      </c>
      <c r="G95" s="49"/>
      <c r="H95" s="49"/>
      <c r="I95" s="49"/>
      <c r="J95" s="49"/>
      <c r="K95" s="49"/>
      <c r="L95" s="49"/>
      <c r="M95" s="49"/>
    </row>
    <row r="96" spans="2:21" ht="80.25" hidden="1" customHeight="1" outlineLevel="1" thickBot="1">
      <c r="E96" s="146" t="s">
        <v>323</v>
      </c>
      <c r="G96" s="49"/>
      <c r="H96" s="49"/>
      <c r="I96" s="49"/>
      <c r="J96" s="49"/>
      <c r="K96" s="49"/>
      <c r="L96" s="49"/>
      <c r="M96" s="49"/>
    </row>
    <row r="97" spans="2:21" ht="13.5" collapsed="1" thickBot="1">
      <c r="E97" s="147"/>
    </row>
    <row r="98" spans="2:21" ht="26.25" thickBot="1">
      <c r="B98" s="80"/>
      <c r="D98" s="25" t="s">
        <v>69</v>
      </c>
      <c r="E98" s="148" t="s">
        <v>37</v>
      </c>
      <c r="F98" s="39"/>
      <c r="G98" s="40"/>
      <c r="H98" s="40"/>
      <c r="I98" s="40"/>
      <c r="J98" s="40"/>
      <c r="K98" s="40"/>
      <c r="L98" s="40"/>
      <c r="M98" s="40"/>
    </row>
    <row r="99" spans="2:21" s="43" customFormat="1">
      <c r="B99" s="44"/>
      <c r="C99" s="21"/>
      <c r="D99" s="38"/>
      <c r="E99" s="142" t="s">
        <v>38</v>
      </c>
      <c r="F99" s="41"/>
      <c r="G99" s="41"/>
      <c r="H99" s="41"/>
      <c r="I99" s="41"/>
      <c r="J99" s="41"/>
      <c r="K99" s="41"/>
      <c r="L99" s="41"/>
      <c r="M99" s="41"/>
      <c r="N99" s="41"/>
      <c r="O99" s="45"/>
      <c r="P99" s="45"/>
      <c r="Q99" s="45"/>
      <c r="R99" s="45"/>
      <c r="S99" s="45"/>
      <c r="U99" s="22"/>
    </row>
    <row r="100" spans="2:21" s="43" customFormat="1" ht="30" hidden="1" outlineLevel="2">
      <c r="C100" s="21"/>
      <c r="D100" s="46" t="s">
        <v>32</v>
      </c>
      <c r="E100" s="143"/>
      <c r="F100" s="47"/>
      <c r="G100" s="47"/>
      <c r="H100" s="47"/>
      <c r="I100" s="47"/>
      <c r="J100" s="47"/>
      <c r="K100" s="47"/>
      <c r="L100" s="47"/>
      <c r="M100" s="47"/>
      <c r="N100" s="41"/>
      <c r="O100" s="48"/>
      <c r="P100" s="45"/>
      <c r="Q100" s="45"/>
      <c r="R100" s="45"/>
      <c r="S100" s="45"/>
      <c r="U100" s="22"/>
    </row>
    <row r="101" spans="2:21" s="43" customFormat="1" hidden="1" outlineLevel="2">
      <c r="B101" s="44"/>
      <c r="C101" s="21"/>
      <c r="D101" s="38"/>
      <c r="E101" s="142"/>
      <c r="F101" s="41"/>
      <c r="G101" s="41"/>
      <c r="H101" s="41"/>
      <c r="I101" s="41"/>
      <c r="J101" s="41"/>
      <c r="K101" s="41"/>
      <c r="L101" s="41"/>
      <c r="M101" s="41"/>
      <c r="N101" s="41"/>
      <c r="O101" s="45"/>
      <c r="P101" s="45"/>
      <c r="Q101" s="45"/>
      <c r="R101" s="45"/>
      <c r="S101" s="45"/>
      <c r="U101" s="22"/>
    </row>
    <row r="102" spans="2:21" s="43" customFormat="1" ht="30" hidden="1" outlineLevel="2">
      <c r="C102" s="21"/>
      <c r="D102" s="46" t="s">
        <v>118</v>
      </c>
      <c r="E102" s="143"/>
      <c r="F102" s="47"/>
      <c r="G102" s="47"/>
      <c r="H102" s="47"/>
      <c r="I102" s="47"/>
      <c r="J102" s="47"/>
      <c r="K102" s="47"/>
      <c r="L102" s="47"/>
      <c r="M102" s="47"/>
      <c r="N102" s="41"/>
      <c r="O102" s="48"/>
      <c r="P102" s="45"/>
      <c r="Q102" s="45"/>
      <c r="R102" s="45"/>
      <c r="S102" s="45"/>
      <c r="U102" s="22"/>
    </row>
    <row r="103" spans="2:21" s="43" customFormat="1" hidden="1" outlineLevel="2">
      <c r="B103" s="44"/>
      <c r="C103" s="21"/>
      <c r="D103" s="38"/>
      <c r="E103" s="142"/>
      <c r="F103" s="41"/>
      <c r="G103" s="41"/>
      <c r="H103" s="41"/>
      <c r="I103" s="41"/>
      <c r="J103" s="41"/>
      <c r="K103" s="41"/>
      <c r="L103" s="41"/>
      <c r="M103" s="41"/>
      <c r="N103" s="41"/>
      <c r="O103" s="45"/>
      <c r="P103" s="45"/>
      <c r="Q103" s="45"/>
      <c r="R103" s="45"/>
      <c r="S103" s="45"/>
      <c r="U103" s="22"/>
    </row>
    <row r="104" spans="2:21" s="43" customFormat="1" ht="30" hidden="1" outlineLevel="2">
      <c r="C104" s="21"/>
      <c r="D104" s="46" t="s">
        <v>29</v>
      </c>
      <c r="E104" s="143"/>
      <c r="F104" s="47"/>
      <c r="G104" s="47"/>
      <c r="H104" s="47"/>
      <c r="I104" s="47"/>
      <c r="J104" s="47"/>
      <c r="K104" s="47"/>
      <c r="L104" s="47"/>
      <c r="M104" s="47"/>
      <c r="N104" s="41"/>
      <c r="O104" s="48"/>
      <c r="P104" s="45"/>
      <c r="Q104" s="45"/>
      <c r="R104" s="45"/>
      <c r="S104" s="45"/>
      <c r="U104" s="22"/>
    </row>
    <row r="105" spans="2:21" s="43" customFormat="1" hidden="1" outlineLevel="2">
      <c r="B105" s="44"/>
      <c r="C105" s="21"/>
      <c r="D105" s="38"/>
      <c r="E105" s="142"/>
      <c r="F105" s="41"/>
      <c r="G105" s="41"/>
      <c r="H105" s="41"/>
      <c r="I105" s="41"/>
      <c r="J105" s="41"/>
      <c r="K105" s="41"/>
      <c r="L105" s="41"/>
      <c r="M105" s="41"/>
      <c r="N105" s="41"/>
      <c r="O105" s="45"/>
      <c r="P105" s="45"/>
      <c r="Q105" s="45"/>
      <c r="R105" s="45"/>
      <c r="S105" s="45"/>
      <c r="U105" s="22"/>
    </row>
    <row r="106" spans="2:21" s="43" customFormat="1" ht="30" hidden="1" outlineLevel="2">
      <c r="C106" s="21"/>
      <c r="D106" s="46" t="s">
        <v>119</v>
      </c>
      <c r="E106" s="143"/>
      <c r="F106" s="47"/>
      <c r="G106" s="47"/>
      <c r="H106" s="47"/>
      <c r="I106" s="47"/>
      <c r="J106" s="47"/>
      <c r="K106" s="47"/>
      <c r="L106" s="47"/>
      <c r="M106" s="47"/>
      <c r="N106" s="41"/>
      <c r="O106" s="48"/>
      <c r="P106" s="45"/>
      <c r="Q106" s="45"/>
      <c r="R106" s="45"/>
      <c r="S106" s="45"/>
      <c r="U106" s="22"/>
    </row>
    <row r="107" spans="2:21" ht="13.5" hidden="1" outlineLevel="1" collapsed="1" thickBot="1">
      <c r="B107" s="31"/>
      <c r="C107" s="21"/>
      <c r="D107" s="38"/>
      <c r="E107" s="142"/>
      <c r="F107" s="45"/>
      <c r="G107" s="41"/>
      <c r="H107" s="41"/>
      <c r="I107" s="41"/>
      <c r="J107" s="41"/>
      <c r="K107" s="41"/>
      <c r="L107" s="41"/>
      <c r="M107" s="41"/>
      <c r="N107" s="41"/>
      <c r="O107" s="41"/>
      <c r="P107" s="41"/>
      <c r="Q107" s="41"/>
      <c r="R107" s="41"/>
      <c r="S107" s="41"/>
    </row>
    <row r="108" spans="2:21" ht="25.5" hidden="1" outlineLevel="1">
      <c r="B108" s="31"/>
      <c r="C108" s="21"/>
      <c r="D108" s="38"/>
      <c r="E108" s="144" t="s">
        <v>336</v>
      </c>
      <c r="F108" s="45"/>
      <c r="G108" s="41"/>
      <c r="H108" s="41"/>
      <c r="I108" s="41"/>
      <c r="J108" s="41"/>
      <c r="K108" s="41"/>
      <c r="L108" s="41"/>
      <c r="M108" s="41"/>
      <c r="N108" s="41"/>
      <c r="O108" s="41"/>
      <c r="P108" s="41"/>
      <c r="Q108" s="41"/>
      <c r="R108" s="41"/>
      <c r="S108" s="41"/>
    </row>
    <row r="109" spans="2:21" ht="38.25" hidden="1" outlineLevel="1">
      <c r="B109" s="31"/>
      <c r="C109" s="21"/>
      <c r="D109" s="38"/>
      <c r="E109" s="145" t="s">
        <v>423</v>
      </c>
      <c r="F109" s="45"/>
      <c r="G109" s="41"/>
      <c r="H109" s="41"/>
      <c r="I109" s="41"/>
      <c r="J109" s="41"/>
      <c r="K109" s="41"/>
      <c r="L109" s="41"/>
      <c r="M109" s="41"/>
      <c r="N109" s="41"/>
      <c r="O109" s="41"/>
      <c r="P109" s="41"/>
      <c r="Q109" s="41"/>
      <c r="R109" s="41"/>
      <c r="S109" s="41"/>
    </row>
    <row r="110" spans="2:21" ht="140.25" hidden="1" outlineLevel="1">
      <c r="E110" s="145" t="s">
        <v>301</v>
      </c>
      <c r="G110" s="49"/>
      <c r="H110" s="49"/>
      <c r="I110" s="49"/>
      <c r="J110" s="49"/>
      <c r="K110" s="49"/>
      <c r="L110" s="49"/>
      <c r="M110" s="49"/>
    </row>
    <row r="111" spans="2:21" ht="89.25" hidden="1" outlineLevel="1">
      <c r="E111" s="145" t="s">
        <v>337</v>
      </c>
      <c r="G111" s="49"/>
      <c r="H111" s="49"/>
      <c r="I111" s="49"/>
      <c r="J111" s="49"/>
      <c r="K111" s="49"/>
      <c r="L111" s="49"/>
      <c r="M111" s="49"/>
    </row>
    <row r="112" spans="2:21" ht="89.25" hidden="1" outlineLevel="1">
      <c r="E112" s="145" t="s">
        <v>330</v>
      </c>
      <c r="G112" s="49"/>
      <c r="H112" s="49"/>
      <c r="I112" s="49"/>
      <c r="J112" s="49"/>
      <c r="K112" s="49"/>
      <c r="L112" s="49"/>
      <c r="M112" s="49"/>
    </row>
    <row r="113" spans="2:21" ht="80.25" hidden="1" customHeight="1" outlineLevel="1" thickBot="1">
      <c r="E113" s="152" t="s">
        <v>323</v>
      </c>
      <c r="G113" s="49"/>
      <c r="H113" s="49"/>
      <c r="I113" s="49"/>
      <c r="J113" s="49"/>
      <c r="K113" s="49"/>
      <c r="L113" s="49"/>
      <c r="M113" s="49"/>
    </row>
    <row r="114" spans="2:21" collapsed="1">
      <c r="E114" s="147"/>
    </row>
    <row r="115" spans="2:21" ht="18">
      <c r="D115" s="56">
        <v>8</v>
      </c>
      <c r="E115" s="140" t="s">
        <v>58</v>
      </c>
    </row>
    <row r="116" spans="2:21" ht="13.5" thickBot="1">
      <c r="E116" s="147"/>
    </row>
    <row r="117" spans="2:21" ht="13.5" thickBot="1">
      <c r="B117" s="57"/>
      <c r="D117" s="25" t="s">
        <v>70</v>
      </c>
      <c r="E117" s="141" t="s">
        <v>39</v>
      </c>
      <c r="F117" s="39"/>
      <c r="G117" s="40"/>
      <c r="H117" s="40"/>
      <c r="I117" s="40"/>
      <c r="J117" s="40"/>
      <c r="K117" s="40"/>
      <c r="L117" s="40"/>
      <c r="M117" s="40"/>
    </row>
    <row r="118" spans="2:21" s="43" customFormat="1">
      <c r="B118" s="44"/>
      <c r="C118" s="21"/>
      <c r="D118" s="38"/>
      <c r="E118" s="142" t="s">
        <v>40</v>
      </c>
      <c r="F118" s="41"/>
      <c r="G118" s="41"/>
      <c r="H118" s="41"/>
      <c r="I118" s="41"/>
      <c r="J118" s="41"/>
      <c r="K118" s="41"/>
      <c r="L118" s="41"/>
      <c r="M118" s="41"/>
      <c r="N118" s="41"/>
      <c r="O118" s="45"/>
      <c r="P118" s="45"/>
      <c r="Q118" s="45"/>
      <c r="R118" s="45"/>
      <c r="S118" s="45"/>
      <c r="U118" s="22"/>
    </row>
    <row r="119" spans="2:21" s="43" customFormat="1" ht="30" hidden="1" outlineLevel="2">
      <c r="C119" s="21"/>
      <c r="D119" s="46" t="s">
        <v>32</v>
      </c>
      <c r="E119" s="143"/>
      <c r="F119" s="47"/>
      <c r="G119" s="47"/>
      <c r="H119" s="47"/>
      <c r="I119" s="47"/>
      <c r="J119" s="47"/>
      <c r="K119" s="47"/>
      <c r="L119" s="47"/>
      <c r="M119" s="47"/>
      <c r="N119" s="41"/>
      <c r="O119" s="48"/>
      <c r="P119" s="45"/>
      <c r="Q119" s="45"/>
      <c r="R119" s="45"/>
      <c r="S119" s="45"/>
      <c r="U119" s="22"/>
    </row>
    <row r="120" spans="2:21" s="43" customFormat="1" hidden="1" outlineLevel="2">
      <c r="B120" s="44"/>
      <c r="C120" s="21"/>
      <c r="D120" s="38"/>
      <c r="E120" s="142"/>
      <c r="F120" s="41"/>
      <c r="G120" s="41"/>
      <c r="H120" s="41"/>
      <c r="I120" s="41"/>
      <c r="J120" s="41"/>
      <c r="K120" s="41"/>
      <c r="L120" s="41"/>
      <c r="M120" s="41"/>
      <c r="N120" s="41"/>
      <c r="O120" s="45"/>
      <c r="P120" s="45"/>
      <c r="Q120" s="45"/>
      <c r="R120" s="45"/>
      <c r="S120" s="45"/>
      <c r="U120" s="22"/>
    </row>
    <row r="121" spans="2:21" s="43" customFormat="1" ht="30" hidden="1" outlineLevel="2">
      <c r="C121" s="21"/>
      <c r="D121" s="46" t="s">
        <v>118</v>
      </c>
      <c r="E121" s="143"/>
      <c r="F121" s="47"/>
      <c r="G121" s="47"/>
      <c r="H121" s="47"/>
      <c r="I121" s="47"/>
      <c r="J121" s="47"/>
      <c r="K121" s="47"/>
      <c r="L121" s="47"/>
      <c r="M121" s="47"/>
      <c r="N121" s="41"/>
      <c r="O121" s="48"/>
      <c r="P121" s="45"/>
      <c r="Q121" s="45"/>
      <c r="R121" s="45"/>
      <c r="S121" s="45"/>
      <c r="U121" s="22"/>
    </row>
    <row r="122" spans="2:21" s="43" customFormat="1" hidden="1" outlineLevel="2">
      <c r="B122" s="44"/>
      <c r="C122" s="21"/>
      <c r="D122" s="38"/>
      <c r="E122" s="142"/>
      <c r="F122" s="41"/>
      <c r="G122" s="41"/>
      <c r="H122" s="41"/>
      <c r="I122" s="41"/>
      <c r="J122" s="41"/>
      <c r="K122" s="41"/>
      <c r="L122" s="41"/>
      <c r="M122" s="41"/>
      <c r="N122" s="41"/>
      <c r="O122" s="45"/>
      <c r="P122" s="45"/>
      <c r="Q122" s="45"/>
      <c r="R122" s="45"/>
      <c r="S122" s="45"/>
      <c r="U122" s="22"/>
    </row>
    <row r="123" spans="2:21" s="43" customFormat="1" ht="30" hidden="1" outlineLevel="2">
      <c r="C123" s="21"/>
      <c r="D123" s="46" t="s">
        <v>29</v>
      </c>
      <c r="E123" s="143"/>
      <c r="F123" s="47"/>
      <c r="G123" s="47"/>
      <c r="H123" s="47"/>
      <c r="I123" s="47"/>
      <c r="J123" s="47"/>
      <c r="K123" s="47"/>
      <c r="L123" s="47"/>
      <c r="M123" s="47"/>
      <c r="N123" s="41"/>
      <c r="O123" s="48"/>
      <c r="P123" s="45"/>
      <c r="Q123" s="45"/>
      <c r="R123" s="45"/>
      <c r="S123" s="45"/>
      <c r="U123" s="22"/>
    </row>
    <row r="124" spans="2:21" s="43" customFormat="1" hidden="1" outlineLevel="2">
      <c r="B124" s="44"/>
      <c r="C124" s="21"/>
      <c r="D124" s="38"/>
      <c r="E124" s="142"/>
      <c r="F124" s="41"/>
      <c r="G124" s="41"/>
      <c r="H124" s="41"/>
      <c r="I124" s="41"/>
      <c r="J124" s="41"/>
      <c r="K124" s="41"/>
      <c r="L124" s="41"/>
      <c r="M124" s="41"/>
      <c r="N124" s="41"/>
      <c r="O124" s="45"/>
      <c r="P124" s="45"/>
      <c r="Q124" s="45"/>
      <c r="R124" s="45"/>
      <c r="S124" s="45"/>
      <c r="U124" s="22"/>
    </row>
    <row r="125" spans="2:21" s="43" customFormat="1" ht="30" hidden="1" outlineLevel="2">
      <c r="C125" s="21"/>
      <c r="D125" s="46" t="s">
        <v>119</v>
      </c>
      <c r="E125" s="143"/>
      <c r="F125" s="47"/>
      <c r="G125" s="47"/>
      <c r="H125" s="47"/>
      <c r="I125" s="47"/>
      <c r="J125" s="47"/>
      <c r="K125" s="47"/>
      <c r="L125" s="47"/>
      <c r="M125" s="47"/>
      <c r="N125" s="41"/>
      <c r="O125" s="48"/>
      <c r="P125" s="45"/>
      <c r="Q125" s="45"/>
      <c r="R125" s="45"/>
      <c r="S125" s="45"/>
      <c r="U125" s="22"/>
    </row>
    <row r="126" spans="2:21" ht="13.5" hidden="1" outlineLevel="1" collapsed="1" thickBot="1">
      <c r="B126" s="31"/>
      <c r="C126" s="21"/>
      <c r="D126" s="38"/>
      <c r="E126" s="142"/>
      <c r="F126" s="45"/>
      <c r="G126" s="41"/>
      <c r="H126" s="41"/>
      <c r="I126" s="41"/>
      <c r="J126" s="41"/>
      <c r="K126" s="41"/>
      <c r="L126" s="41"/>
      <c r="M126" s="41"/>
      <c r="N126" s="41"/>
      <c r="O126" s="41"/>
      <c r="P126" s="41"/>
      <c r="Q126" s="41"/>
      <c r="R126" s="41"/>
      <c r="S126" s="41"/>
    </row>
    <row r="127" spans="2:21" ht="25.5" hidden="1" outlineLevel="1">
      <c r="B127" s="31"/>
      <c r="C127" s="21"/>
      <c r="D127" s="38"/>
      <c r="E127" s="144" t="s">
        <v>338</v>
      </c>
      <c r="F127" s="45"/>
      <c r="G127" s="41"/>
      <c r="H127" s="41"/>
      <c r="I127" s="41"/>
      <c r="J127" s="41"/>
      <c r="K127" s="41"/>
      <c r="L127" s="41"/>
      <c r="M127" s="41"/>
      <c r="N127" s="41"/>
      <c r="O127" s="41"/>
      <c r="P127" s="41"/>
      <c r="Q127" s="41"/>
      <c r="R127" s="41"/>
      <c r="S127" s="41"/>
    </row>
    <row r="128" spans="2:21" ht="51" hidden="1" outlineLevel="1">
      <c r="B128" s="31"/>
      <c r="C128" s="21"/>
      <c r="D128" s="38"/>
      <c r="E128" s="145" t="s">
        <v>424</v>
      </c>
      <c r="F128" s="45"/>
      <c r="G128" s="41"/>
      <c r="H128" s="41"/>
      <c r="I128" s="41"/>
      <c r="J128" s="41"/>
      <c r="K128" s="41"/>
      <c r="L128" s="41"/>
      <c r="M128" s="41"/>
      <c r="N128" s="41"/>
      <c r="O128" s="41"/>
      <c r="P128" s="41"/>
      <c r="Q128" s="41"/>
      <c r="R128" s="41"/>
      <c r="S128" s="41"/>
    </row>
    <row r="129" spans="2:21" ht="132" hidden="1" customHeight="1" outlineLevel="1">
      <c r="E129" s="145" t="s">
        <v>339</v>
      </c>
      <c r="G129" s="49"/>
      <c r="H129" s="49"/>
      <c r="I129" s="49"/>
      <c r="J129" s="49"/>
      <c r="K129" s="49"/>
      <c r="L129" s="49"/>
      <c r="M129" s="49"/>
    </row>
    <row r="130" spans="2:21" ht="89.25" hidden="1" outlineLevel="1">
      <c r="E130" s="145" t="s">
        <v>340</v>
      </c>
      <c r="G130" s="49"/>
      <c r="H130" s="49"/>
      <c r="I130" s="49"/>
      <c r="J130" s="49"/>
      <c r="K130" s="49"/>
      <c r="L130" s="49"/>
      <c r="M130" s="49"/>
    </row>
    <row r="131" spans="2:21" ht="89.25" hidden="1" outlineLevel="1">
      <c r="E131" s="145" t="s">
        <v>330</v>
      </c>
      <c r="G131" s="49"/>
      <c r="H131" s="49"/>
      <c r="I131" s="49"/>
      <c r="J131" s="49"/>
      <c r="K131" s="49"/>
      <c r="L131" s="49"/>
      <c r="M131" s="49"/>
    </row>
    <row r="132" spans="2:21" ht="82.5" hidden="1" customHeight="1" outlineLevel="1" thickBot="1">
      <c r="E132" s="152" t="s">
        <v>323</v>
      </c>
      <c r="G132" s="49"/>
      <c r="H132" s="49"/>
      <c r="I132" s="49"/>
      <c r="J132" s="49"/>
      <c r="K132" s="49"/>
      <c r="L132" s="49"/>
      <c r="M132" s="49"/>
    </row>
    <row r="133" spans="2:21" ht="13.5" collapsed="1" thickBot="1">
      <c r="E133" s="147"/>
    </row>
    <row r="134" spans="2:21" ht="26.25" thickBot="1">
      <c r="B134" s="57"/>
      <c r="D134" s="25" t="s">
        <v>71</v>
      </c>
      <c r="E134" s="141" t="s">
        <v>134</v>
      </c>
      <c r="F134" s="39"/>
      <c r="G134" s="40"/>
      <c r="H134" s="40"/>
      <c r="I134" s="40"/>
      <c r="J134" s="40"/>
      <c r="K134" s="40"/>
      <c r="L134" s="40"/>
      <c r="M134" s="40"/>
    </row>
    <row r="135" spans="2:21" s="43" customFormat="1">
      <c r="B135" s="44"/>
      <c r="C135" s="21"/>
      <c r="D135" s="38"/>
      <c r="E135" s="142" t="s">
        <v>135</v>
      </c>
      <c r="F135" s="41"/>
      <c r="G135" s="41"/>
      <c r="H135" s="41"/>
      <c r="I135" s="41"/>
      <c r="J135" s="41"/>
      <c r="K135" s="41"/>
      <c r="L135" s="41"/>
      <c r="M135" s="41"/>
      <c r="N135" s="41"/>
      <c r="O135" s="45"/>
      <c r="P135" s="45"/>
      <c r="Q135" s="45"/>
      <c r="R135" s="45"/>
      <c r="S135" s="45"/>
      <c r="U135" s="22"/>
    </row>
    <row r="136" spans="2:21" s="43" customFormat="1" ht="30" hidden="1" outlineLevel="2">
      <c r="C136" s="21"/>
      <c r="D136" s="46" t="s">
        <v>32</v>
      </c>
      <c r="E136" s="143"/>
      <c r="F136" s="47"/>
      <c r="G136" s="47"/>
      <c r="H136" s="47"/>
      <c r="I136" s="47"/>
      <c r="J136" s="47"/>
      <c r="K136" s="47"/>
      <c r="L136" s="47"/>
      <c r="M136" s="47"/>
      <c r="N136" s="41"/>
      <c r="O136" s="48"/>
      <c r="P136" s="45"/>
      <c r="Q136" s="45"/>
      <c r="R136" s="45"/>
      <c r="S136" s="45"/>
      <c r="U136" s="22"/>
    </row>
    <row r="137" spans="2:21" s="43" customFormat="1" hidden="1" outlineLevel="2">
      <c r="B137" s="44"/>
      <c r="C137" s="21"/>
      <c r="D137" s="38"/>
      <c r="E137" s="142"/>
      <c r="F137" s="41"/>
      <c r="G137" s="41"/>
      <c r="H137" s="41"/>
      <c r="I137" s="41"/>
      <c r="J137" s="41"/>
      <c r="K137" s="41"/>
      <c r="L137" s="41"/>
      <c r="M137" s="41"/>
      <c r="N137" s="41"/>
      <c r="O137" s="45"/>
      <c r="P137" s="45"/>
      <c r="Q137" s="45"/>
      <c r="R137" s="45"/>
      <c r="S137" s="45"/>
      <c r="U137" s="22"/>
    </row>
    <row r="138" spans="2:21" s="43" customFormat="1" ht="30" hidden="1" outlineLevel="2">
      <c r="C138" s="21"/>
      <c r="D138" s="46" t="s">
        <v>118</v>
      </c>
      <c r="E138" s="143"/>
      <c r="F138" s="47"/>
      <c r="G138" s="47"/>
      <c r="H138" s="47"/>
      <c r="I138" s="47"/>
      <c r="J138" s="47"/>
      <c r="K138" s="47"/>
      <c r="L138" s="47"/>
      <c r="M138" s="47"/>
      <c r="N138" s="41"/>
      <c r="O138" s="48"/>
      <c r="P138" s="45"/>
      <c r="Q138" s="45"/>
      <c r="R138" s="45"/>
      <c r="S138" s="45"/>
      <c r="U138" s="22"/>
    </row>
    <row r="139" spans="2:21" s="43" customFormat="1" hidden="1" outlineLevel="2">
      <c r="B139" s="44"/>
      <c r="C139" s="21"/>
      <c r="D139" s="38"/>
      <c r="E139" s="142"/>
      <c r="F139" s="41"/>
      <c r="G139" s="41"/>
      <c r="H139" s="41"/>
      <c r="I139" s="41"/>
      <c r="J139" s="41"/>
      <c r="K139" s="41"/>
      <c r="L139" s="41"/>
      <c r="M139" s="41"/>
      <c r="N139" s="41"/>
      <c r="O139" s="45"/>
      <c r="P139" s="45"/>
      <c r="Q139" s="45"/>
      <c r="R139" s="45"/>
      <c r="S139" s="45"/>
      <c r="U139" s="22"/>
    </row>
    <row r="140" spans="2:21" s="43" customFormat="1" ht="30" hidden="1" outlineLevel="2">
      <c r="C140" s="21"/>
      <c r="D140" s="46" t="s">
        <v>29</v>
      </c>
      <c r="E140" s="143"/>
      <c r="F140" s="47"/>
      <c r="G140" s="47"/>
      <c r="H140" s="47"/>
      <c r="I140" s="47"/>
      <c r="J140" s="47"/>
      <c r="K140" s="47"/>
      <c r="L140" s="47"/>
      <c r="M140" s="47"/>
      <c r="N140" s="41"/>
      <c r="O140" s="48"/>
      <c r="P140" s="45"/>
      <c r="Q140" s="45"/>
      <c r="R140" s="45"/>
      <c r="S140" s="45"/>
      <c r="U140" s="22"/>
    </row>
    <row r="141" spans="2:21" s="43" customFormat="1" hidden="1" outlineLevel="2">
      <c r="B141" s="44"/>
      <c r="C141" s="21"/>
      <c r="D141" s="38"/>
      <c r="E141" s="142"/>
      <c r="F141" s="41"/>
      <c r="G141" s="41"/>
      <c r="H141" s="41"/>
      <c r="I141" s="41"/>
      <c r="J141" s="41"/>
      <c r="K141" s="41"/>
      <c r="L141" s="41"/>
      <c r="M141" s="41"/>
      <c r="N141" s="41"/>
      <c r="O141" s="45"/>
      <c r="P141" s="45"/>
      <c r="Q141" s="45"/>
      <c r="R141" s="45"/>
      <c r="S141" s="45"/>
      <c r="U141" s="22"/>
    </row>
    <row r="142" spans="2:21" s="43" customFormat="1" ht="30" hidden="1" outlineLevel="2">
      <c r="C142" s="21"/>
      <c r="D142" s="46" t="s">
        <v>119</v>
      </c>
      <c r="E142" s="143"/>
      <c r="F142" s="47"/>
      <c r="G142" s="47"/>
      <c r="H142" s="47"/>
      <c r="I142" s="47"/>
      <c r="J142" s="47"/>
      <c r="K142" s="47"/>
      <c r="L142" s="47"/>
      <c r="M142" s="47"/>
      <c r="N142" s="41"/>
      <c r="O142" s="48"/>
      <c r="P142" s="45"/>
      <c r="Q142" s="45"/>
      <c r="R142" s="45"/>
      <c r="S142" s="45"/>
      <c r="U142" s="22"/>
    </row>
    <row r="143" spans="2:21" ht="13.5" hidden="1" outlineLevel="1" collapsed="1" thickBot="1">
      <c r="B143" s="31"/>
      <c r="C143" s="21"/>
      <c r="D143" s="38"/>
      <c r="E143" s="142"/>
      <c r="F143" s="45"/>
      <c r="G143" s="41"/>
      <c r="H143" s="41"/>
      <c r="I143" s="41"/>
      <c r="J143" s="41"/>
      <c r="K143" s="41"/>
      <c r="L143" s="41"/>
      <c r="M143" s="41"/>
      <c r="N143" s="41"/>
      <c r="O143" s="41"/>
      <c r="P143" s="41"/>
      <c r="Q143" s="41"/>
      <c r="R143" s="41"/>
      <c r="S143" s="41"/>
    </row>
    <row r="144" spans="2:21" ht="25.5" hidden="1" outlineLevel="1">
      <c r="B144" s="31"/>
      <c r="C144" s="21"/>
      <c r="D144" s="38"/>
      <c r="E144" s="144" t="s">
        <v>302</v>
      </c>
      <c r="F144" s="45"/>
      <c r="G144" s="41"/>
      <c r="H144" s="41"/>
      <c r="I144" s="41"/>
      <c r="J144" s="41"/>
      <c r="K144" s="41"/>
      <c r="L144" s="41"/>
      <c r="M144" s="41"/>
      <c r="N144" s="41"/>
      <c r="O144" s="41"/>
      <c r="P144" s="41"/>
      <c r="Q144" s="41"/>
      <c r="R144" s="41"/>
      <c r="S144" s="41"/>
    </row>
    <row r="145" spans="2:21" ht="38.25" hidden="1" outlineLevel="1">
      <c r="B145" s="31"/>
      <c r="C145" s="21"/>
      <c r="D145" s="38"/>
      <c r="E145" s="145" t="s">
        <v>425</v>
      </c>
      <c r="F145" s="45"/>
      <c r="G145" s="41"/>
      <c r="H145" s="41"/>
      <c r="I145" s="41"/>
      <c r="J145" s="41"/>
      <c r="K145" s="41"/>
      <c r="L145" s="41"/>
      <c r="M145" s="41"/>
      <c r="N145" s="41"/>
      <c r="O145" s="41"/>
      <c r="P145" s="41"/>
      <c r="Q145" s="41"/>
      <c r="R145" s="41"/>
      <c r="S145" s="41"/>
    </row>
    <row r="146" spans="2:21" ht="102" hidden="1" outlineLevel="1">
      <c r="E146" s="145" t="s">
        <v>467</v>
      </c>
      <c r="G146" s="49"/>
      <c r="H146" s="49"/>
      <c r="I146" s="49"/>
      <c r="J146" s="49"/>
      <c r="K146" s="49"/>
      <c r="L146" s="49"/>
      <c r="M146" s="49"/>
    </row>
    <row r="147" spans="2:21" ht="89.25" hidden="1" outlineLevel="1">
      <c r="E147" s="145" t="s">
        <v>341</v>
      </c>
      <c r="G147" s="49"/>
      <c r="H147" s="49"/>
      <c r="I147" s="49"/>
      <c r="J147" s="49"/>
      <c r="K147" s="49"/>
      <c r="L147" s="49"/>
      <c r="M147" s="49"/>
    </row>
    <row r="148" spans="2:21" ht="89.25" hidden="1" outlineLevel="1">
      <c r="E148" s="145" t="s">
        <v>330</v>
      </c>
      <c r="G148" s="49"/>
      <c r="H148" s="49"/>
      <c r="I148" s="49"/>
      <c r="J148" s="49"/>
      <c r="K148" s="49"/>
      <c r="L148" s="49"/>
      <c r="M148" s="49"/>
    </row>
    <row r="149" spans="2:21" ht="81" hidden="1" customHeight="1" outlineLevel="1" thickBot="1">
      <c r="E149" s="152" t="s">
        <v>323</v>
      </c>
      <c r="G149" s="49"/>
      <c r="H149" s="49"/>
      <c r="I149" s="49"/>
      <c r="J149" s="49"/>
      <c r="K149" s="49"/>
      <c r="L149" s="49"/>
      <c r="M149" s="49"/>
    </row>
    <row r="150" spans="2:21" ht="13.5" collapsed="1" thickBot="1">
      <c r="E150" s="147"/>
    </row>
    <row r="151" spans="2:21" ht="26.25" thickBot="1">
      <c r="B151" s="57"/>
      <c r="D151" s="25" t="s">
        <v>72</v>
      </c>
      <c r="E151" s="141" t="s">
        <v>342</v>
      </c>
      <c r="F151" s="39"/>
      <c r="G151" s="40"/>
      <c r="H151" s="40"/>
      <c r="I151" s="40"/>
      <c r="J151" s="40"/>
      <c r="K151" s="40"/>
      <c r="L151" s="40"/>
      <c r="M151" s="40"/>
    </row>
    <row r="152" spans="2:21" s="43" customFormat="1">
      <c r="B152" s="44"/>
      <c r="C152" s="21"/>
      <c r="D152" s="38"/>
      <c r="E152" s="142" t="s">
        <v>136</v>
      </c>
      <c r="F152" s="41"/>
      <c r="G152" s="41"/>
      <c r="H152" s="41"/>
      <c r="I152" s="41"/>
      <c r="J152" s="41"/>
      <c r="K152" s="41"/>
      <c r="L152" s="41"/>
      <c r="M152" s="41"/>
      <c r="N152" s="41"/>
      <c r="O152" s="45"/>
      <c r="P152" s="45"/>
      <c r="Q152" s="45"/>
      <c r="R152" s="45"/>
      <c r="S152" s="45"/>
      <c r="U152" s="22"/>
    </row>
    <row r="153" spans="2:21" s="43" customFormat="1" ht="30" hidden="1" outlineLevel="2">
      <c r="C153" s="21"/>
      <c r="D153" s="46" t="s">
        <v>32</v>
      </c>
      <c r="E153" s="143"/>
      <c r="F153" s="47"/>
      <c r="G153" s="47"/>
      <c r="H153" s="47"/>
      <c r="I153" s="47"/>
      <c r="J153" s="47"/>
      <c r="K153" s="47"/>
      <c r="L153" s="47"/>
      <c r="M153" s="47"/>
      <c r="N153" s="41"/>
      <c r="O153" s="48"/>
      <c r="P153" s="45"/>
      <c r="Q153" s="45"/>
      <c r="R153" s="45"/>
      <c r="S153" s="45"/>
      <c r="U153" s="22"/>
    </row>
    <row r="154" spans="2:21" s="43" customFormat="1" hidden="1" outlineLevel="2">
      <c r="B154" s="44"/>
      <c r="C154" s="21"/>
      <c r="D154" s="38"/>
      <c r="E154" s="142"/>
      <c r="F154" s="41"/>
      <c r="G154" s="41"/>
      <c r="H154" s="41"/>
      <c r="I154" s="41"/>
      <c r="J154" s="41"/>
      <c r="K154" s="41"/>
      <c r="L154" s="41"/>
      <c r="M154" s="41"/>
      <c r="N154" s="41"/>
      <c r="O154" s="45"/>
      <c r="P154" s="45"/>
      <c r="Q154" s="45"/>
      <c r="R154" s="45"/>
      <c r="S154" s="45"/>
      <c r="U154" s="22"/>
    </row>
    <row r="155" spans="2:21" s="43" customFormat="1" ht="30" hidden="1" outlineLevel="2">
      <c r="C155" s="21"/>
      <c r="D155" s="46" t="s">
        <v>118</v>
      </c>
      <c r="E155" s="143"/>
      <c r="F155" s="47"/>
      <c r="G155" s="47"/>
      <c r="H155" s="47"/>
      <c r="I155" s="47"/>
      <c r="J155" s="47"/>
      <c r="K155" s="47"/>
      <c r="L155" s="47"/>
      <c r="M155" s="47"/>
      <c r="N155" s="41"/>
      <c r="O155" s="48"/>
      <c r="P155" s="45"/>
      <c r="Q155" s="45"/>
      <c r="R155" s="45"/>
      <c r="S155" s="45"/>
      <c r="U155" s="22"/>
    </row>
    <row r="156" spans="2:21" s="43" customFormat="1" hidden="1" outlineLevel="2">
      <c r="B156" s="44"/>
      <c r="C156" s="21"/>
      <c r="D156" s="38"/>
      <c r="E156" s="142"/>
      <c r="F156" s="41"/>
      <c r="G156" s="41"/>
      <c r="H156" s="41"/>
      <c r="I156" s="41"/>
      <c r="J156" s="41"/>
      <c r="K156" s="41"/>
      <c r="L156" s="41"/>
      <c r="M156" s="41"/>
      <c r="N156" s="41"/>
      <c r="O156" s="45"/>
      <c r="P156" s="45"/>
      <c r="Q156" s="45"/>
      <c r="R156" s="45"/>
      <c r="S156" s="45"/>
      <c r="U156" s="22"/>
    </row>
    <row r="157" spans="2:21" s="43" customFormat="1" ht="30" hidden="1" outlineLevel="2">
      <c r="C157" s="21"/>
      <c r="D157" s="46" t="s">
        <v>29</v>
      </c>
      <c r="E157" s="143"/>
      <c r="F157" s="47"/>
      <c r="G157" s="47"/>
      <c r="H157" s="47"/>
      <c r="I157" s="47"/>
      <c r="J157" s="47"/>
      <c r="K157" s="47"/>
      <c r="L157" s="47"/>
      <c r="M157" s="47"/>
      <c r="N157" s="41"/>
      <c r="O157" s="48"/>
      <c r="P157" s="45"/>
      <c r="Q157" s="45"/>
      <c r="R157" s="45"/>
      <c r="S157" s="45"/>
      <c r="U157" s="22"/>
    </row>
    <row r="158" spans="2:21" s="43" customFormat="1" hidden="1" outlineLevel="2">
      <c r="B158" s="44"/>
      <c r="C158" s="21"/>
      <c r="D158" s="38"/>
      <c r="E158" s="142"/>
      <c r="F158" s="41"/>
      <c r="G158" s="41"/>
      <c r="H158" s="41"/>
      <c r="I158" s="41"/>
      <c r="J158" s="41"/>
      <c r="K158" s="41"/>
      <c r="L158" s="41"/>
      <c r="M158" s="41"/>
      <c r="N158" s="41"/>
      <c r="O158" s="45"/>
      <c r="P158" s="45"/>
      <c r="Q158" s="45"/>
      <c r="R158" s="45"/>
      <c r="S158" s="45"/>
      <c r="U158" s="22"/>
    </row>
    <row r="159" spans="2:21" s="43" customFormat="1" ht="30" hidden="1" outlineLevel="2">
      <c r="C159" s="21"/>
      <c r="D159" s="46" t="s">
        <v>119</v>
      </c>
      <c r="E159" s="143"/>
      <c r="F159" s="47"/>
      <c r="G159" s="47"/>
      <c r="H159" s="47"/>
      <c r="I159" s="47"/>
      <c r="J159" s="47"/>
      <c r="K159" s="47"/>
      <c r="L159" s="47"/>
      <c r="M159" s="47"/>
      <c r="N159" s="41"/>
      <c r="O159" s="48"/>
      <c r="P159" s="45"/>
      <c r="Q159" s="45"/>
      <c r="R159" s="45"/>
      <c r="S159" s="45"/>
      <c r="U159" s="22"/>
    </row>
    <row r="160" spans="2:21" ht="13.5" hidden="1" outlineLevel="1" collapsed="1" thickBot="1">
      <c r="B160" s="31"/>
      <c r="C160" s="21"/>
      <c r="D160" s="38"/>
      <c r="E160" s="142"/>
      <c r="F160" s="45"/>
      <c r="G160" s="41"/>
      <c r="H160" s="41"/>
      <c r="I160" s="41"/>
      <c r="J160" s="41"/>
      <c r="K160" s="41"/>
      <c r="L160" s="41"/>
      <c r="M160" s="41"/>
      <c r="N160" s="41"/>
      <c r="O160" s="41"/>
      <c r="P160" s="41"/>
      <c r="Q160" s="41"/>
      <c r="R160" s="41"/>
      <c r="S160" s="41"/>
    </row>
    <row r="161" spans="2:21" ht="25.5" hidden="1" outlineLevel="1">
      <c r="B161" s="31"/>
      <c r="C161" s="21"/>
      <c r="D161" s="38"/>
      <c r="E161" s="144" t="s">
        <v>343</v>
      </c>
      <c r="F161" s="45"/>
      <c r="G161" s="41"/>
      <c r="H161" s="41"/>
      <c r="I161" s="41"/>
      <c r="J161" s="41"/>
      <c r="K161" s="41"/>
      <c r="L161" s="41"/>
      <c r="M161" s="41"/>
      <c r="N161" s="41"/>
      <c r="O161" s="41"/>
      <c r="P161" s="41"/>
      <c r="Q161" s="41"/>
      <c r="R161" s="41"/>
      <c r="S161" s="41"/>
    </row>
    <row r="162" spans="2:21" ht="38.25" hidden="1" outlineLevel="1">
      <c r="B162" s="31"/>
      <c r="C162" s="21"/>
      <c r="D162" s="38"/>
      <c r="E162" s="145" t="s">
        <v>426</v>
      </c>
      <c r="F162" s="45"/>
      <c r="G162" s="41"/>
      <c r="H162" s="41"/>
      <c r="I162" s="41"/>
      <c r="J162" s="41"/>
      <c r="K162" s="41"/>
      <c r="L162" s="41"/>
      <c r="M162" s="41"/>
      <c r="N162" s="41"/>
      <c r="O162" s="41"/>
      <c r="P162" s="41"/>
      <c r="Q162" s="41"/>
      <c r="R162" s="41"/>
      <c r="S162" s="41"/>
    </row>
    <row r="163" spans="2:21" ht="105.75" hidden="1" customHeight="1" outlineLevel="1">
      <c r="E163" s="145" t="s">
        <v>303</v>
      </c>
      <c r="G163" s="49"/>
      <c r="H163" s="49"/>
      <c r="I163" s="49"/>
      <c r="J163" s="49"/>
      <c r="K163" s="49"/>
      <c r="L163" s="49"/>
      <c r="M163" s="49"/>
    </row>
    <row r="164" spans="2:21" ht="89.25" hidden="1" outlineLevel="1">
      <c r="E164" s="145" t="s">
        <v>344</v>
      </c>
      <c r="G164" s="49"/>
      <c r="H164" s="49"/>
      <c r="I164" s="49"/>
      <c r="J164" s="49"/>
      <c r="K164" s="49"/>
      <c r="L164" s="49"/>
      <c r="M164" s="49"/>
    </row>
    <row r="165" spans="2:21" ht="89.25" hidden="1" outlineLevel="1">
      <c r="E165" s="145" t="s">
        <v>330</v>
      </c>
      <c r="G165" s="49"/>
      <c r="H165" s="49"/>
      <c r="I165" s="49"/>
      <c r="J165" s="49"/>
      <c r="K165" s="49"/>
      <c r="L165" s="49"/>
      <c r="M165" s="49"/>
    </row>
    <row r="166" spans="2:21" ht="79.5" hidden="1" customHeight="1" outlineLevel="1" thickBot="1">
      <c r="E166" s="152" t="s">
        <v>323</v>
      </c>
      <c r="G166" s="49"/>
      <c r="H166" s="49"/>
      <c r="I166" s="49"/>
      <c r="J166" s="49"/>
      <c r="K166" s="49"/>
      <c r="L166" s="49"/>
      <c r="M166" s="49"/>
    </row>
    <row r="167" spans="2:21" collapsed="1">
      <c r="E167" s="147"/>
    </row>
    <row r="168" spans="2:21" ht="18">
      <c r="D168" s="56">
        <v>9</v>
      </c>
      <c r="E168" s="140" t="s">
        <v>59</v>
      </c>
    </row>
    <row r="169" spans="2:21" ht="13.5" thickBot="1">
      <c r="E169" s="147"/>
    </row>
    <row r="170" spans="2:21" ht="13.5" thickBot="1">
      <c r="B170" s="57"/>
      <c r="D170" s="25" t="s">
        <v>73</v>
      </c>
      <c r="E170" s="148" t="s">
        <v>137</v>
      </c>
      <c r="F170" s="39"/>
      <c r="G170" s="40"/>
      <c r="H170" s="40"/>
      <c r="I170" s="40"/>
      <c r="J170" s="40"/>
      <c r="K170" s="40"/>
      <c r="L170" s="40"/>
      <c r="M170" s="40"/>
    </row>
    <row r="171" spans="2:21" s="43" customFormat="1">
      <c r="B171" s="44"/>
      <c r="C171" s="21"/>
      <c r="D171" s="38"/>
      <c r="E171" s="142" t="s">
        <v>138</v>
      </c>
      <c r="F171" s="41"/>
      <c r="G171" s="41"/>
      <c r="H171" s="41"/>
      <c r="I171" s="41"/>
      <c r="J171" s="41"/>
      <c r="K171" s="41"/>
      <c r="L171" s="41"/>
      <c r="M171" s="41"/>
      <c r="N171" s="41"/>
      <c r="O171" s="45"/>
      <c r="P171" s="45"/>
      <c r="Q171" s="45"/>
      <c r="R171" s="45"/>
      <c r="S171" s="45"/>
      <c r="U171" s="22"/>
    </row>
    <row r="172" spans="2:21" s="43" customFormat="1" ht="30" hidden="1" outlineLevel="2">
      <c r="C172" s="21"/>
      <c r="D172" s="46" t="s">
        <v>32</v>
      </c>
      <c r="E172" s="143"/>
      <c r="F172" s="47"/>
      <c r="G172" s="47"/>
      <c r="H172" s="47"/>
      <c r="I172" s="47"/>
      <c r="J172" s="47"/>
      <c r="K172" s="47"/>
      <c r="L172" s="47"/>
      <c r="M172" s="47"/>
      <c r="N172" s="41"/>
      <c r="O172" s="48"/>
      <c r="P172" s="45"/>
      <c r="Q172" s="45"/>
      <c r="R172" s="45"/>
      <c r="S172" s="45"/>
      <c r="U172" s="22"/>
    </row>
    <row r="173" spans="2:21" s="43" customFormat="1" hidden="1" outlineLevel="2">
      <c r="B173" s="44"/>
      <c r="C173" s="21"/>
      <c r="D173" s="38"/>
      <c r="E173" s="142"/>
      <c r="F173" s="41"/>
      <c r="G173" s="41"/>
      <c r="H173" s="41"/>
      <c r="I173" s="41"/>
      <c r="J173" s="41"/>
      <c r="K173" s="41"/>
      <c r="L173" s="41"/>
      <c r="M173" s="41"/>
      <c r="N173" s="41"/>
      <c r="O173" s="45"/>
      <c r="P173" s="45"/>
      <c r="Q173" s="45"/>
      <c r="R173" s="45"/>
      <c r="S173" s="45"/>
      <c r="U173" s="22"/>
    </row>
    <row r="174" spans="2:21" s="43" customFormat="1" ht="30" hidden="1" outlineLevel="2">
      <c r="C174" s="21"/>
      <c r="D174" s="46" t="s">
        <v>118</v>
      </c>
      <c r="E174" s="143"/>
      <c r="F174" s="47"/>
      <c r="G174" s="47"/>
      <c r="H174" s="47"/>
      <c r="I174" s="47"/>
      <c r="J174" s="47"/>
      <c r="K174" s="47"/>
      <c r="L174" s="47"/>
      <c r="M174" s="47"/>
      <c r="N174" s="41"/>
      <c r="O174" s="48"/>
      <c r="P174" s="45"/>
      <c r="Q174" s="45"/>
      <c r="R174" s="45"/>
      <c r="S174" s="45"/>
      <c r="U174" s="22"/>
    </row>
    <row r="175" spans="2:21" s="43" customFormat="1" hidden="1" outlineLevel="2">
      <c r="B175" s="44"/>
      <c r="C175" s="21"/>
      <c r="D175" s="38"/>
      <c r="E175" s="142"/>
      <c r="F175" s="41"/>
      <c r="G175" s="41"/>
      <c r="H175" s="41"/>
      <c r="I175" s="41"/>
      <c r="J175" s="41"/>
      <c r="K175" s="41"/>
      <c r="L175" s="41"/>
      <c r="M175" s="41"/>
      <c r="N175" s="41"/>
      <c r="O175" s="45"/>
      <c r="P175" s="45"/>
      <c r="Q175" s="45"/>
      <c r="R175" s="45"/>
      <c r="S175" s="45"/>
      <c r="U175" s="22"/>
    </row>
    <row r="176" spans="2:21" s="43" customFormat="1" ht="30" hidden="1" outlineLevel="2">
      <c r="C176" s="21"/>
      <c r="D176" s="46" t="s">
        <v>29</v>
      </c>
      <c r="E176" s="143"/>
      <c r="F176" s="47"/>
      <c r="G176" s="47"/>
      <c r="H176" s="47"/>
      <c r="I176" s="47"/>
      <c r="J176" s="47"/>
      <c r="K176" s="47"/>
      <c r="L176" s="47"/>
      <c r="M176" s="47"/>
      <c r="N176" s="41"/>
      <c r="O176" s="48"/>
      <c r="P176" s="45"/>
      <c r="Q176" s="45"/>
      <c r="R176" s="45"/>
      <c r="S176" s="45"/>
      <c r="U176" s="22"/>
    </row>
    <row r="177" spans="2:21" s="43" customFormat="1" hidden="1" outlineLevel="2">
      <c r="B177" s="44"/>
      <c r="C177" s="21"/>
      <c r="D177" s="38"/>
      <c r="E177" s="142"/>
      <c r="F177" s="41"/>
      <c r="G177" s="41"/>
      <c r="H177" s="41"/>
      <c r="I177" s="41"/>
      <c r="J177" s="41"/>
      <c r="K177" s="41"/>
      <c r="L177" s="41"/>
      <c r="M177" s="41"/>
      <c r="N177" s="41"/>
      <c r="O177" s="45"/>
      <c r="P177" s="45"/>
      <c r="Q177" s="45"/>
      <c r="R177" s="45"/>
      <c r="S177" s="45"/>
      <c r="U177" s="22"/>
    </row>
    <row r="178" spans="2:21" s="43" customFormat="1" ht="30" hidden="1" outlineLevel="2">
      <c r="C178" s="21"/>
      <c r="D178" s="46" t="s">
        <v>119</v>
      </c>
      <c r="E178" s="143"/>
      <c r="F178" s="47"/>
      <c r="G178" s="47"/>
      <c r="H178" s="47"/>
      <c r="I178" s="47"/>
      <c r="J178" s="47"/>
      <c r="K178" s="47"/>
      <c r="L178" s="47"/>
      <c r="M178" s="47"/>
      <c r="N178" s="41"/>
      <c r="O178" s="48"/>
      <c r="P178" s="45"/>
      <c r="Q178" s="45"/>
      <c r="R178" s="45"/>
      <c r="S178" s="45"/>
      <c r="U178" s="22"/>
    </row>
    <row r="179" spans="2:21" ht="13.5" hidden="1" outlineLevel="1" collapsed="1" thickBot="1">
      <c r="B179" s="31"/>
      <c r="C179" s="21"/>
      <c r="D179" s="38"/>
      <c r="E179" s="142"/>
      <c r="F179" s="45"/>
      <c r="G179" s="41"/>
      <c r="H179" s="41"/>
      <c r="I179" s="41"/>
      <c r="J179" s="41"/>
      <c r="K179" s="41"/>
      <c r="L179" s="41"/>
      <c r="M179" s="41"/>
      <c r="N179" s="41"/>
      <c r="O179" s="41"/>
      <c r="P179" s="41"/>
      <c r="Q179" s="41"/>
      <c r="R179" s="41"/>
      <c r="S179" s="41"/>
    </row>
    <row r="180" spans="2:21" ht="25.5" hidden="1" outlineLevel="1">
      <c r="B180" s="31"/>
      <c r="C180" s="21"/>
      <c r="D180" s="38"/>
      <c r="E180" s="144" t="s">
        <v>304</v>
      </c>
      <c r="F180" s="45"/>
      <c r="G180" s="41"/>
      <c r="H180" s="41"/>
      <c r="I180" s="41"/>
      <c r="J180" s="41"/>
      <c r="K180" s="41"/>
      <c r="L180" s="41"/>
      <c r="M180" s="41"/>
      <c r="N180" s="41"/>
      <c r="O180" s="41"/>
      <c r="P180" s="41"/>
      <c r="Q180" s="41"/>
      <c r="R180" s="41"/>
      <c r="S180" s="41"/>
    </row>
    <row r="181" spans="2:21" ht="51" hidden="1" outlineLevel="1">
      <c r="B181" s="31"/>
      <c r="C181" s="21"/>
      <c r="D181" s="38"/>
      <c r="E181" s="145" t="s">
        <v>427</v>
      </c>
      <c r="F181" s="45"/>
      <c r="G181" s="41"/>
      <c r="H181" s="41"/>
      <c r="I181" s="41"/>
      <c r="J181" s="41"/>
      <c r="K181" s="41"/>
      <c r="L181" s="41"/>
      <c r="M181" s="41"/>
      <c r="N181" s="41"/>
      <c r="O181" s="41"/>
      <c r="P181" s="41"/>
      <c r="Q181" s="41"/>
      <c r="R181" s="41"/>
      <c r="S181" s="41"/>
    </row>
    <row r="182" spans="2:21" ht="102" hidden="1" outlineLevel="1">
      <c r="E182" s="145" t="s">
        <v>305</v>
      </c>
      <c r="G182" s="49"/>
      <c r="H182" s="49"/>
      <c r="I182" s="49"/>
      <c r="J182" s="49"/>
      <c r="K182" s="49"/>
      <c r="L182" s="49"/>
      <c r="M182" s="49"/>
    </row>
    <row r="183" spans="2:21" ht="89.25" hidden="1" outlineLevel="1">
      <c r="E183" s="145" t="s">
        <v>345</v>
      </c>
      <c r="G183" s="49"/>
      <c r="H183" s="49"/>
      <c r="I183" s="49"/>
      <c r="J183" s="49"/>
      <c r="K183" s="49"/>
      <c r="L183" s="49"/>
      <c r="M183" s="49"/>
    </row>
    <row r="184" spans="2:21" ht="89.25" hidden="1" outlineLevel="1">
      <c r="E184" s="145" t="s">
        <v>330</v>
      </c>
      <c r="G184" s="49"/>
      <c r="H184" s="49"/>
      <c r="I184" s="49"/>
      <c r="J184" s="49"/>
      <c r="K184" s="49"/>
      <c r="L184" s="49"/>
      <c r="M184" s="49"/>
    </row>
    <row r="185" spans="2:21" ht="80.25" hidden="1" customHeight="1" outlineLevel="1" thickBot="1">
      <c r="E185" s="152" t="s">
        <v>323</v>
      </c>
      <c r="G185" s="49"/>
      <c r="H185" s="49"/>
      <c r="I185" s="49"/>
      <c r="J185" s="49"/>
      <c r="K185" s="49"/>
      <c r="L185" s="49"/>
      <c r="M185" s="49"/>
    </row>
    <row r="186" spans="2:21" ht="13.5" collapsed="1" thickBot="1">
      <c r="E186" s="147"/>
    </row>
    <row r="187" spans="2:21" ht="13.5" thickBot="1">
      <c r="B187" s="57"/>
      <c r="D187" s="25" t="s">
        <v>74</v>
      </c>
      <c r="E187" s="148" t="s">
        <v>139</v>
      </c>
      <c r="F187" s="39"/>
      <c r="G187" s="40"/>
      <c r="H187" s="40"/>
      <c r="I187" s="40"/>
      <c r="J187" s="40"/>
      <c r="K187" s="40"/>
      <c r="L187" s="40"/>
      <c r="M187" s="40"/>
    </row>
    <row r="188" spans="2:21" s="43" customFormat="1">
      <c r="B188" s="44"/>
      <c r="C188" s="21"/>
      <c r="D188" s="38"/>
      <c r="E188" s="142" t="s">
        <v>140</v>
      </c>
      <c r="F188" s="41"/>
      <c r="G188" s="41"/>
      <c r="H188" s="41"/>
      <c r="I188" s="41"/>
      <c r="J188" s="41"/>
      <c r="K188" s="41"/>
      <c r="L188" s="41"/>
      <c r="M188" s="41"/>
      <c r="N188" s="41"/>
      <c r="O188" s="45"/>
      <c r="P188" s="45"/>
      <c r="Q188" s="45"/>
      <c r="R188" s="45"/>
      <c r="S188" s="45"/>
      <c r="U188" s="22"/>
    </row>
    <row r="189" spans="2:21" s="43" customFormat="1" ht="30" hidden="1" outlineLevel="2">
      <c r="C189" s="21"/>
      <c r="D189" s="46" t="s">
        <v>32</v>
      </c>
      <c r="E189" s="143"/>
      <c r="F189" s="47"/>
      <c r="G189" s="47"/>
      <c r="H189" s="47"/>
      <c r="I189" s="47"/>
      <c r="J189" s="47"/>
      <c r="K189" s="47"/>
      <c r="L189" s="47"/>
      <c r="M189" s="47"/>
      <c r="N189" s="41"/>
      <c r="O189" s="48"/>
      <c r="P189" s="45"/>
      <c r="Q189" s="45"/>
      <c r="R189" s="45"/>
      <c r="S189" s="45"/>
      <c r="U189" s="22"/>
    </row>
    <row r="190" spans="2:21" s="43" customFormat="1" hidden="1" outlineLevel="2">
      <c r="B190" s="44"/>
      <c r="C190" s="21"/>
      <c r="D190" s="38"/>
      <c r="E190" s="142"/>
      <c r="F190" s="41"/>
      <c r="G190" s="41"/>
      <c r="H190" s="41"/>
      <c r="I190" s="41"/>
      <c r="J190" s="41"/>
      <c r="K190" s="41"/>
      <c r="L190" s="41"/>
      <c r="M190" s="41"/>
      <c r="N190" s="41"/>
      <c r="O190" s="45"/>
      <c r="P190" s="45"/>
      <c r="Q190" s="45"/>
      <c r="R190" s="45"/>
      <c r="S190" s="45"/>
      <c r="U190" s="22"/>
    </row>
    <row r="191" spans="2:21" s="43" customFormat="1" ht="30" hidden="1" outlineLevel="2">
      <c r="C191" s="21"/>
      <c r="D191" s="46" t="s">
        <v>118</v>
      </c>
      <c r="E191" s="143"/>
      <c r="F191" s="47"/>
      <c r="G191" s="47"/>
      <c r="H191" s="47"/>
      <c r="I191" s="47"/>
      <c r="J191" s="47"/>
      <c r="K191" s="47"/>
      <c r="L191" s="47"/>
      <c r="M191" s="47"/>
      <c r="N191" s="41"/>
      <c r="O191" s="48"/>
      <c r="P191" s="45"/>
      <c r="Q191" s="45"/>
      <c r="R191" s="45"/>
      <c r="S191" s="45"/>
      <c r="U191" s="22"/>
    </row>
    <row r="192" spans="2:21" s="43" customFormat="1" hidden="1" outlineLevel="2">
      <c r="B192" s="44"/>
      <c r="C192" s="21"/>
      <c r="D192" s="38"/>
      <c r="E192" s="142"/>
      <c r="F192" s="41"/>
      <c r="G192" s="41"/>
      <c r="H192" s="41"/>
      <c r="I192" s="41"/>
      <c r="J192" s="41"/>
      <c r="K192" s="41"/>
      <c r="L192" s="41"/>
      <c r="M192" s="41"/>
      <c r="N192" s="41"/>
      <c r="O192" s="45"/>
      <c r="P192" s="45"/>
      <c r="Q192" s="45"/>
      <c r="R192" s="45"/>
      <c r="S192" s="45"/>
      <c r="U192" s="22"/>
    </row>
    <row r="193" spans="2:21" s="43" customFormat="1" ht="30" hidden="1" outlineLevel="2">
      <c r="C193" s="21"/>
      <c r="D193" s="46" t="s">
        <v>29</v>
      </c>
      <c r="E193" s="143"/>
      <c r="F193" s="47"/>
      <c r="G193" s="47"/>
      <c r="H193" s="47"/>
      <c r="I193" s="47"/>
      <c r="J193" s="47"/>
      <c r="K193" s="47"/>
      <c r="L193" s="47"/>
      <c r="M193" s="47"/>
      <c r="N193" s="41"/>
      <c r="O193" s="48"/>
      <c r="P193" s="45"/>
      <c r="Q193" s="45"/>
      <c r="R193" s="45"/>
      <c r="S193" s="45"/>
      <c r="U193" s="22"/>
    </row>
    <row r="194" spans="2:21" s="43" customFormat="1" hidden="1" outlineLevel="2">
      <c r="B194" s="44"/>
      <c r="C194" s="21"/>
      <c r="D194" s="38"/>
      <c r="E194" s="142"/>
      <c r="F194" s="41"/>
      <c r="G194" s="41"/>
      <c r="H194" s="41"/>
      <c r="I194" s="41"/>
      <c r="J194" s="41"/>
      <c r="K194" s="41"/>
      <c r="L194" s="41"/>
      <c r="M194" s="41"/>
      <c r="N194" s="41"/>
      <c r="O194" s="45"/>
      <c r="P194" s="45"/>
      <c r="Q194" s="45"/>
      <c r="R194" s="45"/>
      <c r="S194" s="45"/>
      <c r="U194" s="22"/>
    </row>
    <row r="195" spans="2:21" s="43" customFormat="1" ht="30" hidden="1" outlineLevel="2">
      <c r="C195" s="21"/>
      <c r="D195" s="46" t="s">
        <v>119</v>
      </c>
      <c r="E195" s="143"/>
      <c r="F195" s="47"/>
      <c r="G195" s="47"/>
      <c r="H195" s="47"/>
      <c r="I195" s="47"/>
      <c r="J195" s="47"/>
      <c r="K195" s="47"/>
      <c r="L195" s="47"/>
      <c r="M195" s="47"/>
      <c r="N195" s="41"/>
      <c r="O195" s="48"/>
      <c r="P195" s="45"/>
      <c r="Q195" s="45"/>
      <c r="R195" s="45"/>
      <c r="S195" s="45"/>
      <c r="U195" s="22"/>
    </row>
    <row r="196" spans="2:21" ht="13.5" hidden="1" outlineLevel="1" collapsed="1" thickBot="1">
      <c r="B196" s="31"/>
      <c r="C196" s="21"/>
      <c r="D196" s="38"/>
      <c r="E196" s="142"/>
      <c r="F196" s="45"/>
      <c r="G196" s="41"/>
      <c r="H196" s="41"/>
      <c r="I196" s="41"/>
      <c r="J196" s="41"/>
      <c r="K196" s="41"/>
      <c r="L196" s="41"/>
      <c r="M196" s="41"/>
      <c r="N196" s="41"/>
      <c r="O196" s="41"/>
      <c r="P196" s="41"/>
      <c r="Q196" s="41"/>
      <c r="R196" s="41"/>
      <c r="S196" s="41"/>
    </row>
    <row r="197" spans="2:21" ht="25.5" hidden="1" outlineLevel="1">
      <c r="B197" s="31"/>
      <c r="C197" s="21"/>
      <c r="D197" s="38"/>
      <c r="E197" s="144" t="s">
        <v>306</v>
      </c>
      <c r="F197" s="45"/>
      <c r="G197" s="41"/>
      <c r="H197" s="41"/>
      <c r="I197" s="41"/>
      <c r="J197" s="41"/>
      <c r="K197" s="41"/>
      <c r="L197" s="41"/>
      <c r="M197" s="41"/>
      <c r="N197" s="41"/>
      <c r="O197" s="41"/>
      <c r="P197" s="41"/>
      <c r="Q197" s="41"/>
      <c r="R197" s="41"/>
      <c r="S197" s="41"/>
    </row>
    <row r="198" spans="2:21" ht="38.25" hidden="1" outlineLevel="1">
      <c r="B198" s="31"/>
      <c r="C198" s="21"/>
      <c r="D198" s="38"/>
      <c r="E198" s="145" t="s">
        <v>428</v>
      </c>
      <c r="F198" s="45"/>
      <c r="G198" s="41"/>
      <c r="H198" s="41"/>
      <c r="I198" s="41"/>
      <c r="J198" s="41"/>
      <c r="K198" s="41"/>
      <c r="L198" s="41"/>
      <c r="M198" s="41"/>
      <c r="N198" s="41"/>
      <c r="O198" s="41"/>
      <c r="P198" s="41"/>
      <c r="Q198" s="41"/>
      <c r="R198" s="41"/>
      <c r="S198" s="41"/>
    </row>
    <row r="199" spans="2:21" ht="102" hidden="1" outlineLevel="1">
      <c r="E199" s="145" t="s">
        <v>236</v>
      </c>
      <c r="G199" s="49"/>
      <c r="H199" s="49"/>
      <c r="I199" s="49"/>
      <c r="J199" s="49"/>
      <c r="K199" s="49"/>
      <c r="L199" s="49"/>
      <c r="M199" s="49"/>
    </row>
    <row r="200" spans="2:21" ht="89.25" hidden="1" outlineLevel="1">
      <c r="E200" s="145" t="s">
        <v>346</v>
      </c>
      <c r="G200" s="49"/>
      <c r="H200" s="49"/>
      <c r="I200" s="49"/>
      <c r="J200" s="49"/>
      <c r="K200" s="49"/>
      <c r="L200" s="49"/>
      <c r="M200" s="49"/>
    </row>
    <row r="201" spans="2:21" ht="89.25" hidden="1" outlineLevel="1">
      <c r="E201" s="145" t="s">
        <v>330</v>
      </c>
      <c r="G201" s="49"/>
      <c r="H201" s="49"/>
      <c r="I201" s="49"/>
      <c r="J201" s="49"/>
      <c r="K201" s="49"/>
      <c r="L201" s="49"/>
      <c r="M201" s="49"/>
    </row>
    <row r="202" spans="2:21" ht="80.25" hidden="1" customHeight="1" outlineLevel="1" thickBot="1">
      <c r="E202" s="152" t="s">
        <v>323</v>
      </c>
      <c r="G202" s="49"/>
      <c r="H202" s="49"/>
      <c r="I202" s="49"/>
      <c r="J202" s="49"/>
      <c r="K202" s="49"/>
      <c r="L202" s="49"/>
      <c r="M202" s="49"/>
    </row>
    <row r="203" spans="2:21" ht="13.5" collapsed="1" thickBot="1">
      <c r="E203" s="147"/>
    </row>
    <row r="204" spans="2:21" ht="13.5" thickBot="1">
      <c r="B204" s="57"/>
      <c r="D204" s="25" t="s">
        <v>75</v>
      </c>
      <c r="E204" s="148" t="s">
        <v>141</v>
      </c>
      <c r="F204" s="39"/>
      <c r="G204" s="40"/>
      <c r="H204" s="40"/>
      <c r="I204" s="40"/>
      <c r="J204" s="40"/>
      <c r="K204" s="40"/>
      <c r="L204" s="40"/>
      <c r="M204" s="40"/>
    </row>
    <row r="205" spans="2:21" s="43" customFormat="1">
      <c r="B205" s="44"/>
      <c r="C205" s="21"/>
      <c r="D205" s="38"/>
      <c r="E205" s="142" t="s">
        <v>142</v>
      </c>
      <c r="F205" s="41"/>
      <c r="G205" s="41"/>
      <c r="H205" s="41"/>
      <c r="I205" s="41"/>
      <c r="J205" s="41"/>
      <c r="K205" s="41"/>
      <c r="L205" s="41"/>
      <c r="M205" s="41"/>
      <c r="N205" s="41"/>
      <c r="O205" s="45"/>
      <c r="P205" s="45"/>
      <c r="Q205" s="45"/>
      <c r="R205" s="45"/>
      <c r="S205" s="45"/>
      <c r="U205" s="22"/>
    </row>
    <row r="206" spans="2:21" s="43" customFormat="1" ht="30" hidden="1" outlineLevel="2">
      <c r="C206" s="21"/>
      <c r="D206" s="46" t="s">
        <v>32</v>
      </c>
      <c r="E206" s="143"/>
      <c r="F206" s="47"/>
      <c r="G206" s="47"/>
      <c r="H206" s="47"/>
      <c r="I206" s="47"/>
      <c r="J206" s="47"/>
      <c r="K206" s="47"/>
      <c r="L206" s="47"/>
      <c r="M206" s="47"/>
      <c r="N206" s="41"/>
      <c r="O206" s="48"/>
      <c r="P206" s="45"/>
      <c r="Q206" s="45"/>
      <c r="R206" s="45"/>
      <c r="S206" s="45"/>
      <c r="U206" s="22"/>
    </row>
    <row r="207" spans="2:21" s="43" customFormat="1" hidden="1" outlineLevel="2">
      <c r="B207" s="44"/>
      <c r="C207" s="21"/>
      <c r="D207" s="38"/>
      <c r="E207" s="142"/>
      <c r="F207" s="41"/>
      <c r="G207" s="41"/>
      <c r="H207" s="41"/>
      <c r="I207" s="41"/>
      <c r="J207" s="41"/>
      <c r="K207" s="41"/>
      <c r="L207" s="41"/>
      <c r="M207" s="41"/>
      <c r="N207" s="41"/>
      <c r="O207" s="45"/>
      <c r="P207" s="45"/>
      <c r="Q207" s="45"/>
      <c r="R207" s="45"/>
      <c r="S207" s="45"/>
      <c r="U207" s="22"/>
    </row>
    <row r="208" spans="2:21" s="43" customFormat="1" ht="30" hidden="1" outlineLevel="2">
      <c r="C208" s="21"/>
      <c r="D208" s="46" t="s">
        <v>118</v>
      </c>
      <c r="E208" s="143"/>
      <c r="F208" s="47"/>
      <c r="G208" s="47"/>
      <c r="H208" s="47"/>
      <c r="I208" s="47"/>
      <c r="J208" s="47"/>
      <c r="K208" s="47"/>
      <c r="L208" s="47"/>
      <c r="M208" s="47"/>
      <c r="N208" s="41"/>
      <c r="O208" s="48"/>
      <c r="P208" s="45"/>
      <c r="Q208" s="45"/>
      <c r="R208" s="45"/>
      <c r="S208" s="45"/>
      <c r="U208" s="22"/>
    </row>
    <row r="209" spans="2:21" s="43" customFormat="1" hidden="1" outlineLevel="2">
      <c r="B209" s="44"/>
      <c r="C209" s="21"/>
      <c r="D209" s="38"/>
      <c r="E209" s="142"/>
      <c r="F209" s="41"/>
      <c r="G209" s="41"/>
      <c r="H209" s="41"/>
      <c r="I209" s="41"/>
      <c r="J209" s="41"/>
      <c r="K209" s="41"/>
      <c r="L209" s="41"/>
      <c r="M209" s="41"/>
      <c r="N209" s="41"/>
      <c r="O209" s="45"/>
      <c r="P209" s="45"/>
      <c r="Q209" s="45"/>
      <c r="R209" s="45"/>
      <c r="S209" s="45"/>
      <c r="U209" s="22"/>
    </row>
    <row r="210" spans="2:21" s="43" customFormat="1" ht="30" hidden="1" outlineLevel="2">
      <c r="C210" s="21"/>
      <c r="D210" s="46" t="s">
        <v>29</v>
      </c>
      <c r="E210" s="143"/>
      <c r="F210" s="47"/>
      <c r="G210" s="47"/>
      <c r="H210" s="47"/>
      <c r="I210" s="47"/>
      <c r="J210" s="47"/>
      <c r="K210" s="47"/>
      <c r="L210" s="47"/>
      <c r="M210" s="47"/>
      <c r="N210" s="41"/>
      <c r="O210" s="48"/>
      <c r="P210" s="45"/>
      <c r="Q210" s="45"/>
      <c r="R210" s="45"/>
      <c r="S210" s="45"/>
      <c r="U210" s="22"/>
    </row>
    <row r="211" spans="2:21" s="43" customFormat="1" hidden="1" outlineLevel="2">
      <c r="B211" s="44"/>
      <c r="C211" s="21"/>
      <c r="D211" s="38"/>
      <c r="E211" s="142"/>
      <c r="F211" s="41"/>
      <c r="G211" s="41"/>
      <c r="H211" s="41"/>
      <c r="I211" s="41"/>
      <c r="J211" s="41"/>
      <c r="K211" s="41"/>
      <c r="L211" s="41"/>
      <c r="M211" s="41"/>
      <c r="N211" s="41"/>
      <c r="O211" s="45"/>
      <c r="P211" s="45"/>
      <c r="Q211" s="45"/>
      <c r="R211" s="45"/>
      <c r="S211" s="45"/>
      <c r="U211" s="22"/>
    </row>
    <row r="212" spans="2:21" s="43" customFormat="1" ht="30" hidden="1" outlineLevel="2">
      <c r="C212" s="21"/>
      <c r="D212" s="46" t="s">
        <v>119</v>
      </c>
      <c r="E212" s="143"/>
      <c r="F212" s="47"/>
      <c r="G212" s="47"/>
      <c r="H212" s="47"/>
      <c r="I212" s="47"/>
      <c r="J212" s="47"/>
      <c r="K212" s="47"/>
      <c r="L212" s="47"/>
      <c r="M212" s="47"/>
      <c r="N212" s="41"/>
      <c r="O212" s="48"/>
      <c r="P212" s="45"/>
      <c r="Q212" s="45"/>
      <c r="R212" s="45"/>
      <c r="S212" s="45"/>
      <c r="U212" s="22"/>
    </row>
    <row r="213" spans="2:21" ht="13.5" hidden="1" outlineLevel="1" collapsed="1" thickBot="1">
      <c r="B213" s="31"/>
      <c r="C213" s="21"/>
      <c r="D213" s="38"/>
      <c r="E213" s="142"/>
      <c r="F213" s="45"/>
      <c r="G213" s="41"/>
      <c r="H213" s="41"/>
      <c r="I213" s="41"/>
      <c r="J213" s="41"/>
      <c r="K213" s="41"/>
      <c r="L213" s="41"/>
      <c r="M213" s="41"/>
      <c r="N213" s="41"/>
      <c r="O213" s="41"/>
      <c r="P213" s="41"/>
      <c r="Q213" s="41"/>
      <c r="R213" s="41"/>
      <c r="S213" s="41"/>
    </row>
    <row r="214" spans="2:21" ht="25.5" hidden="1" outlineLevel="1">
      <c r="B214" s="31"/>
      <c r="C214" s="21"/>
      <c r="D214" s="38"/>
      <c r="E214" s="144" t="s">
        <v>347</v>
      </c>
      <c r="F214" s="45"/>
      <c r="G214" s="41"/>
      <c r="H214" s="41"/>
      <c r="I214" s="41"/>
      <c r="J214" s="41"/>
      <c r="K214" s="41"/>
      <c r="L214" s="41"/>
      <c r="M214" s="41"/>
      <c r="N214" s="41"/>
      <c r="O214" s="41"/>
      <c r="P214" s="41"/>
      <c r="Q214" s="41"/>
      <c r="R214" s="41"/>
      <c r="S214" s="41"/>
    </row>
    <row r="215" spans="2:21" ht="38.25" hidden="1" outlineLevel="1">
      <c r="B215" s="31"/>
      <c r="C215" s="21"/>
      <c r="D215" s="38"/>
      <c r="E215" s="145" t="s">
        <v>429</v>
      </c>
      <c r="F215" s="45"/>
      <c r="G215" s="41"/>
      <c r="H215" s="41"/>
      <c r="I215" s="41"/>
      <c r="J215" s="41"/>
      <c r="K215" s="41"/>
      <c r="L215" s="41"/>
      <c r="M215" s="41"/>
      <c r="N215" s="41"/>
      <c r="O215" s="41"/>
      <c r="P215" s="41"/>
      <c r="Q215" s="41"/>
      <c r="R215" s="41"/>
      <c r="S215" s="41"/>
    </row>
    <row r="216" spans="2:21" ht="102" hidden="1" outlineLevel="1">
      <c r="E216" s="145" t="s">
        <v>237</v>
      </c>
      <c r="G216" s="49"/>
      <c r="H216" s="49"/>
      <c r="I216" s="49"/>
      <c r="J216" s="49"/>
      <c r="K216" s="49"/>
      <c r="L216" s="49"/>
      <c r="M216" s="49"/>
    </row>
    <row r="217" spans="2:21" ht="89.25" hidden="1" outlineLevel="1">
      <c r="E217" s="145" t="s">
        <v>348</v>
      </c>
      <c r="G217" s="49"/>
      <c r="H217" s="49"/>
      <c r="I217" s="49"/>
      <c r="J217" s="49"/>
      <c r="K217" s="49"/>
      <c r="L217" s="49"/>
      <c r="M217" s="49"/>
    </row>
    <row r="218" spans="2:21" ht="89.25" hidden="1" outlineLevel="1">
      <c r="E218" s="145" t="s">
        <v>330</v>
      </c>
      <c r="G218" s="49"/>
      <c r="H218" s="49"/>
      <c r="I218" s="49"/>
      <c r="J218" s="49"/>
      <c r="K218" s="49"/>
      <c r="L218" s="49"/>
      <c r="M218" s="49"/>
    </row>
    <row r="219" spans="2:21" ht="79.5" hidden="1" customHeight="1" outlineLevel="1" thickBot="1">
      <c r="E219" s="152" t="s">
        <v>323</v>
      </c>
      <c r="G219" s="49"/>
      <c r="H219" s="49"/>
      <c r="I219" s="49"/>
      <c r="J219" s="49"/>
      <c r="K219" s="49"/>
      <c r="L219" s="49"/>
      <c r="M219" s="49"/>
    </row>
    <row r="220" spans="2:21" ht="13.5" collapsed="1" thickBot="1">
      <c r="E220" s="147"/>
    </row>
    <row r="221" spans="2:21" ht="13.5" thickBot="1">
      <c r="B221" s="57"/>
      <c r="D221" s="25" t="s">
        <v>76</v>
      </c>
      <c r="E221" s="148" t="s">
        <v>143</v>
      </c>
      <c r="F221" s="39"/>
      <c r="G221" s="40"/>
      <c r="H221" s="40"/>
      <c r="I221" s="40"/>
      <c r="J221" s="40"/>
      <c r="K221" s="40"/>
      <c r="L221" s="40"/>
      <c r="M221" s="40"/>
    </row>
    <row r="222" spans="2:21" s="43" customFormat="1">
      <c r="B222" s="44"/>
      <c r="C222" s="21"/>
      <c r="D222" s="38"/>
      <c r="E222" s="142" t="s">
        <v>142</v>
      </c>
      <c r="F222" s="41"/>
      <c r="G222" s="41"/>
      <c r="H222" s="41"/>
      <c r="I222" s="41"/>
      <c r="J222" s="41"/>
      <c r="K222" s="41"/>
      <c r="L222" s="41"/>
      <c r="M222" s="41"/>
      <c r="N222" s="41"/>
      <c r="O222" s="45"/>
      <c r="P222" s="45"/>
      <c r="Q222" s="45"/>
      <c r="R222" s="45"/>
      <c r="S222" s="45"/>
      <c r="U222" s="22"/>
    </row>
    <row r="223" spans="2:21" s="43" customFormat="1" ht="30" hidden="1" outlineLevel="2">
      <c r="C223" s="21"/>
      <c r="D223" s="46" t="s">
        <v>32</v>
      </c>
      <c r="E223" s="143"/>
      <c r="F223" s="47"/>
      <c r="G223" s="47"/>
      <c r="H223" s="47"/>
      <c r="I223" s="47"/>
      <c r="J223" s="47"/>
      <c r="K223" s="47"/>
      <c r="L223" s="47"/>
      <c r="M223" s="47"/>
      <c r="N223" s="41"/>
      <c r="O223" s="48"/>
      <c r="P223" s="45"/>
      <c r="Q223" s="45"/>
      <c r="R223" s="45"/>
      <c r="S223" s="45"/>
      <c r="U223" s="22"/>
    </row>
    <row r="224" spans="2:21" s="43" customFormat="1" hidden="1" outlineLevel="2">
      <c r="B224" s="44"/>
      <c r="C224" s="21"/>
      <c r="D224" s="38"/>
      <c r="E224" s="142"/>
      <c r="F224" s="41"/>
      <c r="G224" s="41"/>
      <c r="H224" s="41"/>
      <c r="I224" s="41"/>
      <c r="J224" s="41"/>
      <c r="K224" s="41"/>
      <c r="L224" s="41"/>
      <c r="M224" s="41"/>
      <c r="N224" s="41"/>
      <c r="O224" s="45"/>
      <c r="P224" s="45"/>
      <c r="Q224" s="45"/>
      <c r="R224" s="45"/>
      <c r="S224" s="45"/>
      <c r="U224" s="22"/>
    </row>
    <row r="225" spans="2:21" s="43" customFormat="1" ht="30" hidden="1" outlineLevel="2">
      <c r="C225" s="21"/>
      <c r="D225" s="46" t="s">
        <v>118</v>
      </c>
      <c r="E225" s="143"/>
      <c r="F225" s="47"/>
      <c r="G225" s="47"/>
      <c r="H225" s="47"/>
      <c r="I225" s="47"/>
      <c r="J225" s="47"/>
      <c r="K225" s="47"/>
      <c r="L225" s="47"/>
      <c r="M225" s="47"/>
      <c r="N225" s="41"/>
      <c r="O225" s="48"/>
      <c r="P225" s="45"/>
      <c r="Q225" s="45"/>
      <c r="R225" s="45"/>
      <c r="S225" s="45"/>
      <c r="U225" s="22"/>
    </row>
    <row r="226" spans="2:21" s="43" customFormat="1" hidden="1" outlineLevel="2">
      <c r="B226" s="44"/>
      <c r="C226" s="21"/>
      <c r="D226" s="38"/>
      <c r="E226" s="142"/>
      <c r="F226" s="41"/>
      <c r="G226" s="41"/>
      <c r="H226" s="41"/>
      <c r="I226" s="41"/>
      <c r="J226" s="41"/>
      <c r="K226" s="41"/>
      <c r="L226" s="41"/>
      <c r="M226" s="41"/>
      <c r="N226" s="41"/>
      <c r="O226" s="45"/>
      <c r="P226" s="45"/>
      <c r="Q226" s="45"/>
      <c r="R226" s="45"/>
      <c r="S226" s="45"/>
      <c r="U226" s="22"/>
    </row>
    <row r="227" spans="2:21" s="43" customFormat="1" ht="30" hidden="1" outlineLevel="2">
      <c r="C227" s="21"/>
      <c r="D227" s="46" t="s">
        <v>29</v>
      </c>
      <c r="E227" s="143"/>
      <c r="F227" s="47"/>
      <c r="G227" s="47"/>
      <c r="H227" s="47"/>
      <c r="I227" s="47"/>
      <c r="J227" s="47"/>
      <c r="K227" s="47"/>
      <c r="L227" s="47"/>
      <c r="M227" s="47"/>
      <c r="N227" s="41"/>
      <c r="O227" s="48"/>
      <c r="P227" s="45"/>
      <c r="Q227" s="45"/>
      <c r="R227" s="45"/>
      <c r="S227" s="45"/>
      <c r="U227" s="22"/>
    </row>
    <row r="228" spans="2:21" s="43" customFormat="1" hidden="1" outlineLevel="2">
      <c r="B228" s="44"/>
      <c r="C228" s="21"/>
      <c r="D228" s="38"/>
      <c r="E228" s="142"/>
      <c r="F228" s="41"/>
      <c r="G228" s="41"/>
      <c r="H228" s="41"/>
      <c r="I228" s="41"/>
      <c r="J228" s="41"/>
      <c r="K228" s="41"/>
      <c r="L228" s="41"/>
      <c r="M228" s="41"/>
      <c r="N228" s="41"/>
      <c r="O228" s="45"/>
      <c r="P228" s="45"/>
      <c r="Q228" s="45"/>
      <c r="R228" s="45"/>
      <c r="S228" s="45"/>
      <c r="U228" s="22"/>
    </row>
    <row r="229" spans="2:21" s="43" customFormat="1" ht="30" hidden="1" outlineLevel="2">
      <c r="C229" s="21"/>
      <c r="D229" s="46" t="s">
        <v>119</v>
      </c>
      <c r="E229" s="143"/>
      <c r="F229" s="47"/>
      <c r="G229" s="47"/>
      <c r="H229" s="47"/>
      <c r="I229" s="47"/>
      <c r="J229" s="47"/>
      <c r="K229" s="47"/>
      <c r="L229" s="47"/>
      <c r="M229" s="47"/>
      <c r="N229" s="41"/>
      <c r="O229" s="48"/>
      <c r="P229" s="45"/>
      <c r="Q229" s="45"/>
      <c r="R229" s="45"/>
      <c r="S229" s="45"/>
      <c r="U229" s="22"/>
    </row>
    <row r="230" spans="2:21" ht="13.5" hidden="1" outlineLevel="1" collapsed="1" thickBot="1">
      <c r="B230" s="31"/>
      <c r="C230" s="21"/>
      <c r="D230" s="38"/>
      <c r="E230" s="142"/>
      <c r="F230" s="45"/>
      <c r="G230" s="41"/>
      <c r="H230" s="41"/>
      <c r="I230" s="41"/>
      <c r="J230" s="41"/>
      <c r="K230" s="41"/>
      <c r="L230" s="41"/>
      <c r="M230" s="41"/>
      <c r="N230" s="41"/>
      <c r="O230" s="41"/>
      <c r="P230" s="41"/>
      <c r="Q230" s="41"/>
      <c r="R230" s="41"/>
      <c r="S230" s="41"/>
    </row>
    <row r="231" spans="2:21" ht="25.5" hidden="1" outlineLevel="1">
      <c r="B231" s="31"/>
      <c r="C231" s="21"/>
      <c r="D231" s="38"/>
      <c r="E231" s="144" t="s">
        <v>349</v>
      </c>
      <c r="F231" s="45"/>
      <c r="G231" s="41"/>
      <c r="H231" s="41"/>
      <c r="I231" s="41"/>
      <c r="J231" s="41"/>
      <c r="K231" s="41"/>
      <c r="L231" s="41"/>
      <c r="M231" s="41"/>
      <c r="N231" s="41"/>
      <c r="O231" s="41"/>
      <c r="P231" s="41"/>
      <c r="Q231" s="41"/>
      <c r="R231" s="41"/>
      <c r="S231" s="41"/>
    </row>
    <row r="232" spans="2:21" ht="38.25" hidden="1" outlineLevel="1">
      <c r="B232" s="31"/>
      <c r="C232" s="21"/>
      <c r="D232" s="38"/>
      <c r="E232" s="145" t="s">
        <v>430</v>
      </c>
      <c r="F232" s="45"/>
      <c r="G232" s="41"/>
      <c r="H232" s="41"/>
      <c r="I232" s="41"/>
      <c r="J232" s="41"/>
      <c r="K232" s="41"/>
      <c r="L232" s="41"/>
      <c r="M232" s="41"/>
      <c r="N232" s="41"/>
      <c r="O232" s="41"/>
      <c r="P232" s="41"/>
      <c r="Q232" s="41"/>
      <c r="R232" s="41"/>
      <c r="S232" s="41"/>
    </row>
    <row r="233" spans="2:21" ht="76.5" hidden="1" outlineLevel="1">
      <c r="E233" s="145" t="s">
        <v>296</v>
      </c>
      <c r="G233" s="58"/>
      <c r="H233" s="49"/>
      <c r="I233" s="49"/>
      <c r="J233" s="49"/>
      <c r="K233" s="49"/>
      <c r="L233" s="49"/>
      <c r="M233" s="49"/>
    </row>
    <row r="234" spans="2:21" ht="76.5" hidden="1" outlineLevel="1">
      <c r="E234" s="145" t="s">
        <v>350</v>
      </c>
      <c r="G234" s="49"/>
      <c r="H234" s="49"/>
      <c r="I234" s="49"/>
      <c r="J234" s="49"/>
      <c r="K234" s="49"/>
      <c r="L234" s="49"/>
      <c r="M234" s="49"/>
    </row>
    <row r="235" spans="2:21" ht="89.25" hidden="1" outlineLevel="1">
      <c r="E235" s="145" t="s">
        <v>330</v>
      </c>
      <c r="G235" s="49"/>
      <c r="H235" s="49"/>
      <c r="I235" s="49"/>
      <c r="J235" s="49"/>
      <c r="K235" s="49"/>
      <c r="L235" s="49"/>
      <c r="M235" s="49"/>
    </row>
    <row r="236" spans="2:21" ht="81" hidden="1" customHeight="1" outlineLevel="1" thickBot="1">
      <c r="E236" s="152" t="s">
        <v>323</v>
      </c>
      <c r="G236" s="49"/>
      <c r="H236" s="49"/>
      <c r="I236" s="49"/>
      <c r="J236" s="49"/>
      <c r="K236" s="49"/>
      <c r="L236" s="49"/>
      <c r="M236" s="49"/>
    </row>
    <row r="237" spans="2:21" ht="13.5" collapsed="1" thickBot="1">
      <c r="E237" s="147"/>
    </row>
    <row r="238" spans="2:21" ht="13.5" thickBot="1">
      <c r="B238" s="57"/>
      <c r="D238" s="25" t="s">
        <v>77</v>
      </c>
      <c r="E238" s="141" t="s">
        <v>144</v>
      </c>
      <c r="F238" s="39"/>
      <c r="G238" s="40"/>
      <c r="H238" s="40"/>
      <c r="I238" s="40"/>
      <c r="J238" s="40"/>
      <c r="K238" s="40"/>
      <c r="L238" s="40"/>
      <c r="M238" s="40"/>
    </row>
    <row r="239" spans="2:21" s="43" customFormat="1">
      <c r="B239" s="44"/>
      <c r="C239" s="21"/>
      <c r="D239" s="38"/>
      <c r="E239" s="142" t="s">
        <v>145</v>
      </c>
      <c r="F239" s="41"/>
      <c r="G239" s="41"/>
      <c r="H239" s="41"/>
      <c r="I239" s="41"/>
      <c r="J239" s="41"/>
      <c r="K239" s="41"/>
      <c r="L239" s="41"/>
      <c r="M239" s="41"/>
      <c r="N239" s="41"/>
      <c r="O239" s="45"/>
      <c r="P239" s="45"/>
      <c r="Q239" s="45"/>
      <c r="R239" s="45"/>
      <c r="S239" s="45"/>
      <c r="U239" s="22"/>
    </row>
    <row r="240" spans="2:21" s="43" customFormat="1" ht="30" hidden="1" outlineLevel="2">
      <c r="C240" s="21"/>
      <c r="D240" s="46" t="s">
        <v>146</v>
      </c>
      <c r="E240" s="143"/>
      <c r="F240" s="47"/>
      <c r="G240" s="47"/>
      <c r="H240" s="47"/>
      <c r="I240" s="47"/>
      <c r="J240" s="47"/>
      <c r="K240" s="47"/>
      <c r="L240" s="47"/>
      <c r="M240" s="47"/>
      <c r="N240" s="41"/>
      <c r="O240" s="48"/>
      <c r="P240" s="45"/>
      <c r="Q240" s="45"/>
      <c r="R240" s="45"/>
      <c r="S240" s="45"/>
      <c r="U240" s="22"/>
    </row>
    <row r="241" spans="2:21" s="43" customFormat="1" hidden="1" outlineLevel="2">
      <c r="B241" s="44"/>
      <c r="C241" s="21"/>
      <c r="D241" s="38"/>
      <c r="E241" s="142"/>
      <c r="F241" s="41"/>
      <c r="G241" s="41"/>
      <c r="H241" s="41"/>
      <c r="I241" s="41"/>
      <c r="J241" s="41"/>
      <c r="K241" s="41"/>
      <c r="L241" s="41"/>
      <c r="M241" s="41"/>
      <c r="N241" s="41"/>
      <c r="O241" s="45"/>
      <c r="P241" s="45"/>
      <c r="Q241" s="45"/>
      <c r="R241" s="45"/>
      <c r="S241" s="45"/>
      <c r="U241" s="22"/>
    </row>
    <row r="242" spans="2:21" s="43" customFormat="1" ht="30" hidden="1" outlineLevel="2">
      <c r="C242" s="21"/>
      <c r="D242" s="46" t="s">
        <v>118</v>
      </c>
      <c r="E242" s="143"/>
      <c r="F242" s="47"/>
      <c r="G242" s="47"/>
      <c r="H242" s="47"/>
      <c r="I242" s="47"/>
      <c r="J242" s="47"/>
      <c r="K242" s="47"/>
      <c r="L242" s="47"/>
      <c r="M242" s="47"/>
      <c r="N242" s="41"/>
      <c r="O242" s="48"/>
      <c r="P242" s="45"/>
      <c r="Q242" s="45"/>
      <c r="R242" s="45"/>
      <c r="S242" s="45"/>
      <c r="U242" s="22"/>
    </row>
    <row r="243" spans="2:21" s="43" customFormat="1" hidden="1" outlineLevel="2">
      <c r="B243" s="44"/>
      <c r="C243" s="21"/>
      <c r="D243" s="38"/>
      <c r="E243" s="142"/>
      <c r="F243" s="41"/>
      <c r="G243" s="41"/>
      <c r="H243" s="41"/>
      <c r="I243" s="41"/>
      <c r="J243" s="41"/>
      <c r="K243" s="41"/>
      <c r="L243" s="41"/>
      <c r="M243" s="41"/>
      <c r="N243" s="41"/>
      <c r="O243" s="45"/>
      <c r="P243" s="45"/>
      <c r="Q243" s="45"/>
      <c r="R243" s="45"/>
      <c r="S243" s="45"/>
      <c r="U243" s="22"/>
    </row>
    <row r="244" spans="2:21" s="43" customFormat="1" ht="30" hidden="1" outlineLevel="2">
      <c r="C244" s="21"/>
      <c r="D244" s="46" t="s">
        <v>29</v>
      </c>
      <c r="E244" s="143"/>
      <c r="F244" s="47"/>
      <c r="G244" s="47"/>
      <c r="H244" s="47"/>
      <c r="I244" s="47"/>
      <c r="J244" s="47"/>
      <c r="K244" s="47"/>
      <c r="L244" s="47"/>
      <c r="M244" s="47"/>
      <c r="N244" s="41"/>
      <c r="O244" s="48"/>
      <c r="P244" s="45"/>
      <c r="Q244" s="45"/>
      <c r="R244" s="45"/>
      <c r="S244" s="45"/>
      <c r="U244" s="22"/>
    </row>
    <row r="245" spans="2:21" s="43" customFormat="1" hidden="1" outlineLevel="2">
      <c r="B245" s="44"/>
      <c r="C245" s="21"/>
      <c r="D245" s="38"/>
      <c r="E245" s="142"/>
      <c r="F245" s="41"/>
      <c r="G245" s="41"/>
      <c r="H245" s="41"/>
      <c r="I245" s="41"/>
      <c r="J245" s="41"/>
      <c r="K245" s="41"/>
      <c r="L245" s="41"/>
      <c r="M245" s="41"/>
      <c r="N245" s="41"/>
      <c r="O245" s="45"/>
      <c r="P245" s="45"/>
      <c r="Q245" s="45"/>
      <c r="R245" s="45"/>
      <c r="S245" s="45"/>
      <c r="U245" s="22"/>
    </row>
    <row r="246" spans="2:21" s="43" customFormat="1" ht="30" hidden="1" outlineLevel="2">
      <c r="C246" s="21"/>
      <c r="D246" s="46" t="s">
        <v>119</v>
      </c>
      <c r="E246" s="143"/>
      <c r="F246" s="47"/>
      <c r="G246" s="47"/>
      <c r="H246" s="47"/>
      <c r="I246" s="47"/>
      <c r="J246" s="47"/>
      <c r="K246" s="47"/>
      <c r="L246" s="47"/>
      <c r="M246" s="47"/>
      <c r="N246" s="41"/>
      <c r="O246" s="48"/>
      <c r="P246" s="45"/>
      <c r="Q246" s="45"/>
      <c r="R246" s="45"/>
      <c r="S246" s="45"/>
      <c r="U246" s="22"/>
    </row>
    <row r="247" spans="2:21" ht="13.5" hidden="1" outlineLevel="1" collapsed="1" thickBot="1">
      <c r="B247" s="31"/>
      <c r="C247" s="21"/>
      <c r="D247" s="38"/>
      <c r="E247" s="142"/>
      <c r="F247" s="45"/>
      <c r="G247" s="41"/>
      <c r="H247" s="41"/>
      <c r="I247" s="41"/>
      <c r="J247" s="41"/>
      <c r="K247" s="41"/>
      <c r="L247" s="41"/>
      <c r="M247" s="41"/>
      <c r="N247" s="41"/>
      <c r="O247" s="41"/>
      <c r="P247" s="41"/>
      <c r="Q247" s="41"/>
      <c r="R247" s="41"/>
      <c r="S247" s="41"/>
    </row>
    <row r="248" spans="2:21" ht="38.25" hidden="1" outlineLevel="1">
      <c r="B248" s="31"/>
      <c r="C248" s="21"/>
      <c r="D248" s="38"/>
      <c r="E248" s="144" t="s">
        <v>297</v>
      </c>
      <c r="F248" s="45"/>
      <c r="G248" s="41"/>
      <c r="H248" s="41"/>
      <c r="I248" s="41"/>
      <c r="J248" s="41"/>
      <c r="K248" s="41"/>
      <c r="L248" s="41"/>
      <c r="M248" s="41"/>
      <c r="N248" s="41"/>
      <c r="O248" s="41"/>
      <c r="P248" s="41"/>
      <c r="Q248" s="41"/>
      <c r="R248" s="41"/>
      <c r="S248" s="41"/>
    </row>
    <row r="249" spans="2:21" ht="51" hidden="1" outlineLevel="1">
      <c r="B249" s="31"/>
      <c r="C249" s="21"/>
      <c r="D249" s="38"/>
      <c r="E249" s="145" t="s">
        <v>431</v>
      </c>
      <c r="F249" s="45"/>
      <c r="G249" s="41"/>
      <c r="H249" s="41"/>
      <c r="I249" s="41"/>
      <c r="J249" s="41"/>
      <c r="K249" s="41"/>
      <c r="L249" s="41"/>
      <c r="M249" s="41"/>
      <c r="N249" s="41"/>
      <c r="O249" s="41"/>
      <c r="P249" s="41"/>
      <c r="Q249" s="41"/>
      <c r="R249" s="41"/>
      <c r="S249" s="41"/>
    </row>
    <row r="250" spans="2:21" ht="114.75" hidden="1" outlineLevel="1">
      <c r="E250" s="145" t="s">
        <v>163</v>
      </c>
      <c r="G250" s="49"/>
      <c r="H250" s="49"/>
      <c r="I250" s="49"/>
      <c r="J250" s="49"/>
      <c r="K250" s="49"/>
      <c r="L250" s="49"/>
      <c r="M250" s="49"/>
    </row>
    <row r="251" spans="2:21" ht="89.25" hidden="1" outlineLevel="1">
      <c r="E251" s="145" t="s">
        <v>351</v>
      </c>
      <c r="G251" s="49"/>
      <c r="H251" s="49"/>
      <c r="I251" s="49"/>
      <c r="J251" s="49"/>
      <c r="K251" s="49"/>
      <c r="L251" s="49"/>
      <c r="M251" s="49"/>
    </row>
    <row r="252" spans="2:21" ht="89.25" hidden="1" outlineLevel="1">
      <c r="E252" s="145" t="s">
        <v>330</v>
      </c>
      <c r="G252" s="49"/>
      <c r="H252" s="49"/>
      <c r="I252" s="49"/>
      <c r="J252" s="49"/>
      <c r="K252" s="49"/>
      <c r="L252" s="49"/>
      <c r="M252" s="49"/>
    </row>
    <row r="253" spans="2:21" ht="80.25" hidden="1" customHeight="1" outlineLevel="1" thickBot="1">
      <c r="E253" s="152" t="s">
        <v>323</v>
      </c>
      <c r="G253" s="49"/>
      <c r="H253" s="49"/>
      <c r="I253" s="49"/>
      <c r="J253" s="49"/>
      <c r="K253" s="49"/>
      <c r="L253" s="49"/>
      <c r="M253" s="49"/>
    </row>
    <row r="254" spans="2:21" collapsed="1">
      <c r="E254" s="147"/>
    </row>
    <row r="255" spans="2:21" ht="18">
      <c r="D255" s="56">
        <v>10</v>
      </c>
      <c r="E255" s="140" t="s">
        <v>230</v>
      </c>
    </row>
    <row r="256" spans="2:21" ht="13.5" thickBot="1">
      <c r="E256" s="147"/>
    </row>
    <row r="257" spans="2:21" ht="26.25" thickBot="1">
      <c r="B257" s="57"/>
      <c r="D257" s="25" t="s">
        <v>78</v>
      </c>
      <c r="E257" s="141" t="s">
        <v>147</v>
      </c>
      <c r="F257" s="39"/>
      <c r="G257" s="40"/>
      <c r="H257" s="40"/>
      <c r="I257" s="40"/>
      <c r="J257" s="40"/>
      <c r="K257" s="40"/>
      <c r="L257" s="40"/>
      <c r="M257" s="40"/>
    </row>
    <row r="258" spans="2:21" s="43" customFormat="1">
      <c r="B258" s="44"/>
      <c r="C258" s="21"/>
      <c r="D258" s="38"/>
      <c r="E258" s="142" t="s">
        <v>415</v>
      </c>
      <c r="F258" s="41"/>
      <c r="G258" s="41"/>
      <c r="H258" s="41"/>
      <c r="I258" s="41"/>
      <c r="J258" s="41"/>
      <c r="K258" s="41"/>
      <c r="L258" s="41"/>
      <c r="M258" s="41"/>
      <c r="N258" s="41"/>
      <c r="O258" s="45"/>
      <c r="P258" s="45"/>
      <c r="Q258" s="45"/>
      <c r="R258" s="45"/>
      <c r="S258" s="45"/>
      <c r="U258" s="22"/>
    </row>
    <row r="259" spans="2:21" s="43" customFormat="1" ht="30" hidden="1" outlineLevel="2">
      <c r="C259" s="21"/>
      <c r="D259" s="46" t="s">
        <v>32</v>
      </c>
      <c r="E259" s="143"/>
      <c r="F259" s="47"/>
      <c r="G259" s="47"/>
      <c r="H259" s="47"/>
      <c r="I259" s="47"/>
      <c r="J259" s="47"/>
      <c r="K259" s="47"/>
      <c r="L259" s="47"/>
      <c r="M259" s="47"/>
      <c r="N259" s="41"/>
      <c r="O259" s="48"/>
      <c r="P259" s="45"/>
      <c r="Q259" s="45"/>
      <c r="R259" s="45"/>
      <c r="S259" s="45"/>
      <c r="U259" s="22"/>
    </row>
    <row r="260" spans="2:21" s="43" customFormat="1" hidden="1" outlineLevel="2">
      <c r="B260" s="44"/>
      <c r="C260" s="21"/>
      <c r="D260" s="38"/>
      <c r="E260" s="142"/>
      <c r="F260" s="41"/>
      <c r="G260" s="41"/>
      <c r="H260" s="41"/>
      <c r="I260" s="41"/>
      <c r="J260" s="41"/>
      <c r="K260" s="41"/>
      <c r="L260" s="41"/>
      <c r="M260" s="41"/>
      <c r="N260" s="41"/>
      <c r="O260" s="45"/>
      <c r="P260" s="45"/>
      <c r="Q260" s="45"/>
      <c r="R260" s="45"/>
      <c r="S260" s="45"/>
      <c r="U260" s="22"/>
    </row>
    <row r="261" spans="2:21" s="43" customFormat="1" ht="30" hidden="1" outlineLevel="2">
      <c r="C261" s="21"/>
      <c r="D261" s="46" t="s">
        <v>118</v>
      </c>
      <c r="E261" s="143"/>
      <c r="F261" s="47"/>
      <c r="G261" s="47"/>
      <c r="H261" s="47"/>
      <c r="I261" s="47"/>
      <c r="J261" s="47"/>
      <c r="K261" s="47"/>
      <c r="L261" s="47"/>
      <c r="M261" s="47"/>
      <c r="N261" s="41"/>
      <c r="O261" s="48"/>
      <c r="P261" s="45"/>
      <c r="Q261" s="45"/>
      <c r="R261" s="45"/>
      <c r="S261" s="45"/>
      <c r="U261" s="22"/>
    </row>
    <row r="262" spans="2:21" s="43" customFormat="1" hidden="1" outlineLevel="2">
      <c r="B262" s="44"/>
      <c r="C262" s="21"/>
      <c r="D262" s="38"/>
      <c r="E262" s="142"/>
      <c r="F262" s="41"/>
      <c r="G262" s="41"/>
      <c r="H262" s="41"/>
      <c r="I262" s="41"/>
      <c r="J262" s="41"/>
      <c r="K262" s="41"/>
      <c r="L262" s="41"/>
      <c r="M262" s="41"/>
      <c r="N262" s="41"/>
      <c r="O262" s="45"/>
      <c r="P262" s="45"/>
      <c r="Q262" s="45"/>
      <c r="R262" s="45"/>
      <c r="S262" s="45"/>
      <c r="U262" s="22"/>
    </row>
    <row r="263" spans="2:21" s="43" customFormat="1" ht="30" hidden="1" outlineLevel="2">
      <c r="C263" s="21"/>
      <c r="D263" s="46" t="s">
        <v>29</v>
      </c>
      <c r="E263" s="143"/>
      <c r="F263" s="47"/>
      <c r="G263" s="47"/>
      <c r="H263" s="47"/>
      <c r="I263" s="47"/>
      <c r="J263" s="47"/>
      <c r="K263" s="47"/>
      <c r="L263" s="47"/>
      <c r="M263" s="47"/>
      <c r="N263" s="41"/>
      <c r="O263" s="48"/>
      <c r="P263" s="45"/>
      <c r="Q263" s="45"/>
      <c r="R263" s="45"/>
      <c r="S263" s="45"/>
      <c r="U263" s="22"/>
    </row>
    <row r="264" spans="2:21" s="43" customFormat="1" hidden="1" outlineLevel="2">
      <c r="B264" s="44"/>
      <c r="C264" s="21"/>
      <c r="D264" s="38"/>
      <c r="E264" s="142"/>
      <c r="F264" s="41"/>
      <c r="G264" s="41"/>
      <c r="H264" s="41"/>
      <c r="I264" s="41"/>
      <c r="J264" s="41"/>
      <c r="K264" s="41"/>
      <c r="L264" s="41"/>
      <c r="M264" s="41"/>
      <c r="N264" s="41"/>
      <c r="O264" s="45"/>
      <c r="P264" s="45"/>
      <c r="Q264" s="45"/>
      <c r="R264" s="45"/>
      <c r="S264" s="45"/>
      <c r="U264" s="22"/>
    </row>
    <row r="265" spans="2:21" s="43" customFormat="1" ht="30" hidden="1" outlineLevel="2">
      <c r="C265" s="21"/>
      <c r="D265" s="46" t="s">
        <v>119</v>
      </c>
      <c r="E265" s="143"/>
      <c r="F265" s="47"/>
      <c r="G265" s="47"/>
      <c r="H265" s="47"/>
      <c r="I265" s="47"/>
      <c r="J265" s="47"/>
      <c r="K265" s="47"/>
      <c r="L265" s="47"/>
      <c r="M265" s="47"/>
      <c r="N265" s="41"/>
      <c r="O265" s="48"/>
      <c r="P265" s="45"/>
      <c r="Q265" s="45"/>
      <c r="R265" s="45"/>
      <c r="S265" s="45"/>
      <c r="U265" s="22"/>
    </row>
    <row r="266" spans="2:21" ht="13.5" hidden="1" outlineLevel="1" collapsed="1" thickBot="1">
      <c r="B266" s="31"/>
      <c r="C266" s="21"/>
      <c r="D266" s="38"/>
      <c r="E266" s="142"/>
      <c r="F266" s="45"/>
      <c r="G266" s="41"/>
      <c r="H266" s="41"/>
      <c r="I266" s="41"/>
      <c r="J266" s="41"/>
      <c r="K266" s="41"/>
      <c r="L266" s="41"/>
      <c r="M266" s="41"/>
      <c r="N266" s="41"/>
      <c r="O266" s="41"/>
      <c r="P266" s="41"/>
      <c r="Q266" s="41"/>
      <c r="R266" s="41"/>
      <c r="S266" s="41"/>
    </row>
    <row r="267" spans="2:21" ht="38.25" hidden="1" outlineLevel="1">
      <c r="B267" s="31"/>
      <c r="C267" s="21"/>
      <c r="D267" s="38"/>
      <c r="E267" s="144" t="s">
        <v>164</v>
      </c>
      <c r="F267" s="45"/>
      <c r="G267" s="41"/>
      <c r="H267" s="41"/>
      <c r="I267" s="41"/>
      <c r="J267" s="41"/>
      <c r="K267" s="41"/>
      <c r="L267" s="41"/>
      <c r="M267" s="41"/>
      <c r="N267" s="41"/>
      <c r="O267" s="41"/>
      <c r="P267" s="41"/>
      <c r="Q267" s="41"/>
      <c r="R267" s="41"/>
      <c r="S267" s="41"/>
    </row>
    <row r="268" spans="2:21" ht="51" hidden="1" outlineLevel="1">
      <c r="B268" s="31"/>
      <c r="C268" s="21"/>
      <c r="D268" s="38"/>
      <c r="E268" s="145" t="s">
        <v>432</v>
      </c>
      <c r="F268" s="45"/>
      <c r="G268" s="41"/>
      <c r="H268" s="41"/>
      <c r="I268" s="41"/>
      <c r="J268" s="41"/>
      <c r="K268" s="41"/>
      <c r="L268" s="41"/>
      <c r="M268" s="41"/>
      <c r="N268" s="41"/>
      <c r="O268" s="41"/>
      <c r="P268" s="41"/>
      <c r="Q268" s="41"/>
      <c r="R268" s="41"/>
      <c r="S268" s="41"/>
    </row>
    <row r="269" spans="2:21" ht="127.5" hidden="1" outlineLevel="1">
      <c r="E269" s="145" t="s">
        <v>352</v>
      </c>
      <c r="G269" s="49"/>
      <c r="H269" s="49"/>
      <c r="I269" s="49"/>
      <c r="J269" s="49"/>
      <c r="K269" s="49"/>
      <c r="L269" s="49"/>
      <c r="M269" s="49"/>
    </row>
    <row r="270" spans="2:21" ht="89.25" hidden="1" outlineLevel="1">
      <c r="E270" s="145" t="s">
        <v>353</v>
      </c>
      <c r="G270" s="49"/>
      <c r="H270" s="49"/>
      <c r="I270" s="49"/>
      <c r="J270" s="49"/>
      <c r="K270" s="49"/>
      <c r="L270" s="49"/>
      <c r="M270" s="49"/>
    </row>
    <row r="271" spans="2:21" ht="89.25" hidden="1" outlineLevel="1">
      <c r="E271" s="145" t="s">
        <v>330</v>
      </c>
      <c r="G271" s="49"/>
      <c r="H271" s="49"/>
      <c r="I271" s="49"/>
      <c r="J271" s="49"/>
      <c r="K271" s="49"/>
      <c r="L271" s="49"/>
      <c r="M271" s="49"/>
    </row>
    <row r="272" spans="2:21" ht="80.25" hidden="1" customHeight="1" outlineLevel="1">
      <c r="E272" s="145" t="s">
        <v>323</v>
      </c>
      <c r="G272" s="49"/>
      <c r="H272" s="49"/>
      <c r="I272" s="49"/>
      <c r="J272" s="49"/>
      <c r="K272" s="49"/>
      <c r="L272" s="49"/>
      <c r="M272" s="49"/>
    </row>
    <row r="273" spans="2:21" ht="13.5" collapsed="1" thickBot="1">
      <c r="E273" s="147"/>
    </row>
    <row r="274" spans="2:21" ht="26.25" thickBot="1">
      <c r="B274" s="57"/>
      <c r="D274" s="25" t="s">
        <v>79</v>
      </c>
      <c r="E274" s="148" t="s">
        <v>414</v>
      </c>
      <c r="F274" s="39"/>
      <c r="G274" s="40"/>
      <c r="H274" s="40"/>
      <c r="I274" s="40"/>
      <c r="J274" s="40"/>
      <c r="K274" s="40"/>
      <c r="L274" s="40"/>
      <c r="M274" s="40"/>
    </row>
    <row r="275" spans="2:21" s="43" customFormat="1">
      <c r="B275" s="44"/>
      <c r="C275" s="21"/>
      <c r="D275" s="38"/>
      <c r="E275" s="142" t="s">
        <v>148</v>
      </c>
      <c r="F275" s="41"/>
      <c r="G275" s="41"/>
      <c r="H275" s="41"/>
      <c r="I275" s="41"/>
      <c r="J275" s="41"/>
      <c r="K275" s="41"/>
      <c r="L275" s="41"/>
      <c r="M275" s="41"/>
      <c r="N275" s="41"/>
      <c r="O275" s="45"/>
      <c r="P275" s="45"/>
      <c r="Q275" s="45"/>
      <c r="R275" s="45"/>
      <c r="S275" s="45"/>
      <c r="U275" s="22"/>
    </row>
    <row r="276" spans="2:21" s="43" customFormat="1" ht="30" hidden="1" outlineLevel="2">
      <c r="C276" s="21"/>
      <c r="D276" s="46" t="s">
        <v>32</v>
      </c>
      <c r="E276" s="143"/>
      <c r="F276" s="47"/>
      <c r="G276" s="47"/>
      <c r="H276" s="47"/>
      <c r="I276" s="47"/>
      <c r="J276" s="47"/>
      <c r="K276" s="47"/>
      <c r="L276" s="47"/>
      <c r="M276" s="47"/>
      <c r="N276" s="41"/>
      <c r="O276" s="48"/>
      <c r="P276" s="45"/>
      <c r="Q276" s="45"/>
      <c r="R276" s="45"/>
      <c r="S276" s="45"/>
      <c r="U276" s="22"/>
    </row>
    <row r="277" spans="2:21" s="43" customFormat="1" hidden="1" outlineLevel="2">
      <c r="B277" s="44"/>
      <c r="C277" s="21"/>
      <c r="D277" s="38"/>
      <c r="E277" s="142"/>
      <c r="F277" s="41"/>
      <c r="G277" s="41"/>
      <c r="H277" s="41"/>
      <c r="I277" s="41"/>
      <c r="J277" s="41"/>
      <c r="K277" s="41"/>
      <c r="L277" s="41"/>
      <c r="M277" s="41"/>
      <c r="N277" s="41"/>
      <c r="O277" s="45"/>
      <c r="P277" s="45"/>
      <c r="Q277" s="45"/>
      <c r="R277" s="45"/>
      <c r="S277" s="45"/>
      <c r="U277" s="22"/>
    </row>
    <row r="278" spans="2:21" s="43" customFormat="1" ht="30" hidden="1" outlineLevel="2">
      <c r="C278" s="21"/>
      <c r="D278" s="46" t="s">
        <v>118</v>
      </c>
      <c r="E278" s="143"/>
      <c r="F278" s="47"/>
      <c r="G278" s="47"/>
      <c r="H278" s="47"/>
      <c r="I278" s="47"/>
      <c r="J278" s="47"/>
      <c r="K278" s="47"/>
      <c r="L278" s="47"/>
      <c r="M278" s="47"/>
      <c r="N278" s="41"/>
      <c r="O278" s="48"/>
      <c r="P278" s="45"/>
      <c r="Q278" s="45"/>
      <c r="R278" s="45"/>
      <c r="S278" s="45"/>
      <c r="U278" s="22"/>
    </row>
    <row r="279" spans="2:21" s="43" customFormat="1" hidden="1" outlineLevel="2">
      <c r="B279" s="44"/>
      <c r="C279" s="21"/>
      <c r="D279" s="38"/>
      <c r="E279" s="142"/>
      <c r="F279" s="41"/>
      <c r="G279" s="41"/>
      <c r="H279" s="41"/>
      <c r="I279" s="41"/>
      <c r="J279" s="41"/>
      <c r="K279" s="41"/>
      <c r="L279" s="41"/>
      <c r="M279" s="41"/>
      <c r="N279" s="41"/>
      <c r="O279" s="45"/>
      <c r="P279" s="45"/>
      <c r="Q279" s="45"/>
      <c r="R279" s="45"/>
      <c r="S279" s="45"/>
      <c r="U279" s="22"/>
    </row>
    <row r="280" spans="2:21" s="43" customFormat="1" ht="30" hidden="1" outlineLevel="2">
      <c r="C280" s="21"/>
      <c r="D280" s="46" t="s">
        <v>29</v>
      </c>
      <c r="E280" s="143"/>
      <c r="F280" s="47"/>
      <c r="G280" s="47"/>
      <c r="H280" s="47"/>
      <c r="I280" s="47"/>
      <c r="J280" s="47"/>
      <c r="K280" s="47"/>
      <c r="L280" s="47"/>
      <c r="M280" s="47"/>
      <c r="N280" s="41"/>
      <c r="O280" s="48"/>
      <c r="P280" s="45"/>
      <c r="Q280" s="45"/>
      <c r="R280" s="45"/>
      <c r="S280" s="45"/>
      <c r="U280" s="22"/>
    </row>
    <row r="281" spans="2:21" s="43" customFormat="1" hidden="1" outlineLevel="2">
      <c r="B281" s="44"/>
      <c r="C281" s="21"/>
      <c r="D281" s="38"/>
      <c r="E281" s="142"/>
      <c r="F281" s="41"/>
      <c r="G281" s="41"/>
      <c r="H281" s="41"/>
      <c r="I281" s="41"/>
      <c r="J281" s="41"/>
      <c r="K281" s="41"/>
      <c r="L281" s="41"/>
      <c r="M281" s="41"/>
      <c r="N281" s="41"/>
      <c r="O281" s="45"/>
      <c r="P281" s="45"/>
      <c r="Q281" s="45"/>
      <c r="R281" s="45"/>
      <c r="S281" s="45"/>
      <c r="U281" s="22"/>
    </row>
    <row r="282" spans="2:21" s="43" customFormat="1" ht="30" hidden="1" outlineLevel="2">
      <c r="C282" s="21"/>
      <c r="D282" s="46" t="s">
        <v>119</v>
      </c>
      <c r="E282" s="143"/>
      <c r="F282" s="47"/>
      <c r="G282" s="47"/>
      <c r="H282" s="47"/>
      <c r="I282" s="47"/>
      <c r="J282" s="47"/>
      <c r="K282" s="47"/>
      <c r="L282" s="47"/>
      <c r="M282" s="47"/>
      <c r="N282" s="41"/>
      <c r="O282" s="48"/>
      <c r="P282" s="45"/>
      <c r="Q282" s="45"/>
      <c r="R282" s="45"/>
      <c r="S282" s="45"/>
      <c r="U282" s="22"/>
    </row>
    <row r="283" spans="2:21" ht="13.5" hidden="1" outlineLevel="1" collapsed="1" thickBot="1">
      <c r="B283" s="31"/>
      <c r="C283" s="21"/>
      <c r="D283" s="38"/>
      <c r="E283" s="142"/>
      <c r="F283" s="45"/>
      <c r="G283" s="41"/>
      <c r="H283" s="41"/>
      <c r="I283" s="41"/>
      <c r="J283" s="41"/>
      <c r="K283" s="41"/>
      <c r="L283" s="41"/>
      <c r="M283" s="41"/>
      <c r="N283" s="41"/>
      <c r="O283" s="41"/>
      <c r="P283" s="41"/>
      <c r="Q283" s="41"/>
      <c r="R283" s="41"/>
      <c r="S283" s="41"/>
    </row>
    <row r="284" spans="2:21" ht="25.5" hidden="1" outlineLevel="1">
      <c r="B284" s="31"/>
      <c r="C284" s="21"/>
      <c r="D284" s="38"/>
      <c r="E284" s="144" t="s">
        <v>413</v>
      </c>
      <c r="F284" s="45"/>
      <c r="G284" s="41"/>
      <c r="H284" s="41"/>
      <c r="I284" s="41"/>
      <c r="J284" s="41"/>
      <c r="K284" s="41"/>
      <c r="L284" s="41"/>
      <c r="M284" s="41"/>
      <c r="N284" s="41"/>
      <c r="O284" s="41"/>
      <c r="P284" s="41"/>
      <c r="Q284" s="41"/>
      <c r="R284" s="41"/>
      <c r="S284" s="41"/>
    </row>
    <row r="285" spans="2:21" ht="38.25" hidden="1" outlineLevel="1">
      <c r="B285" s="31"/>
      <c r="C285" s="21"/>
      <c r="D285" s="38"/>
      <c r="E285" s="145" t="s">
        <v>433</v>
      </c>
      <c r="F285" s="45"/>
      <c r="G285" s="41"/>
      <c r="H285" s="41"/>
      <c r="I285" s="41"/>
      <c r="J285" s="41"/>
      <c r="K285" s="41"/>
      <c r="L285" s="41"/>
      <c r="M285" s="41"/>
      <c r="N285" s="41"/>
      <c r="O285" s="41"/>
      <c r="P285" s="41"/>
      <c r="Q285" s="41"/>
      <c r="R285" s="41"/>
      <c r="S285" s="41"/>
    </row>
    <row r="286" spans="2:21" ht="127.5" hidden="1" outlineLevel="1">
      <c r="E286" s="145" t="s">
        <v>412</v>
      </c>
      <c r="G286" s="49"/>
      <c r="H286" s="49"/>
      <c r="I286" s="49"/>
      <c r="J286" s="49"/>
      <c r="K286" s="49"/>
      <c r="L286" s="49"/>
      <c r="M286" s="49"/>
    </row>
    <row r="287" spans="2:21" ht="89.25" hidden="1" outlineLevel="1">
      <c r="E287" s="145" t="s">
        <v>354</v>
      </c>
      <c r="G287" s="49"/>
      <c r="H287" s="49"/>
      <c r="I287" s="49"/>
      <c r="J287" s="49"/>
      <c r="K287" s="49"/>
      <c r="L287" s="49"/>
      <c r="M287" s="49"/>
    </row>
    <row r="288" spans="2:21" ht="89.25" hidden="1" outlineLevel="1">
      <c r="E288" s="145" t="s">
        <v>330</v>
      </c>
      <c r="G288" s="49"/>
      <c r="H288" s="49"/>
      <c r="I288" s="49"/>
      <c r="J288" s="49"/>
      <c r="K288" s="49"/>
      <c r="L288" s="49"/>
      <c r="M288" s="49"/>
    </row>
    <row r="289" spans="2:21" ht="80.25" hidden="1" customHeight="1" outlineLevel="1">
      <c r="E289" s="145" t="s">
        <v>323</v>
      </c>
      <c r="G289" s="49"/>
      <c r="H289" s="49"/>
      <c r="I289" s="49"/>
      <c r="J289" s="49"/>
      <c r="K289" s="49"/>
      <c r="L289" s="49"/>
      <c r="M289" s="49"/>
    </row>
    <row r="290" spans="2:21" ht="13.5" collapsed="1" thickBot="1">
      <c r="E290" s="147"/>
    </row>
    <row r="291" spans="2:21" ht="26.25" thickBot="1">
      <c r="B291" s="57"/>
      <c r="D291" s="25" t="s">
        <v>80</v>
      </c>
      <c r="E291" s="148" t="s">
        <v>46</v>
      </c>
      <c r="F291" s="39"/>
      <c r="G291" s="40"/>
      <c r="H291" s="40"/>
      <c r="I291" s="40"/>
      <c r="J291" s="40"/>
      <c r="K291" s="40"/>
      <c r="L291" s="40"/>
      <c r="M291" s="40"/>
    </row>
    <row r="292" spans="2:21" s="43" customFormat="1">
      <c r="B292" s="44"/>
      <c r="C292" s="21"/>
      <c r="D292" s="38"/>
      <c r="E292" s="142" t="s">
        <v>47</v>
      </c>
      <c r="F292" s="41"/>
      <c r="G292" s="41"/>
      <c r="H292" s="41"/>
      <c r="I292" s="41"/>
      <c r="J292" s="41"/>
      <c r="K292" s="41"/>
      <c r="L292" s="41"/>
      <c r="M292" s="41"/>
      <c r="N292" s="41"/>
      <c r="O292" s="45"/>
      <c r="P292" s="45"/>
      <c r="Q292" s="45"/>
      <c r="R292" s="45"/>
      <c r="S292" s="45"/>
      <c r="U292" s="22"/>
    </row>
    <row r="293" spans="2:21" s="43" customFormat="1" ht="30" hidden="1" outlineLevel="2">
      <c r="C293" s="21"/>
      <c r="D293" s="46" t="s">
        <v>32</v>
      </c>
      <c r="E293" s="143"/>
      <c r="F293" s="47"/>
      <c r="G293" s="47"/>
      <c r="H293" s="47"/>
      <c r="I293" s="47"/>
      <c r="J293" s="47"/>
      <c r="K293" s="47"/>
      <c r="L293" s="47"/>
      <c r="M293" s="47"/>
      <c r="N293" s="41"/>
      <c r="O293" s="48"/>
      <c r="P293" s="45"/>
      <c r="Q293" s="45"/>
      <c r="R293" s="45"/>
      <c r="S293" s="45"/>
      <c r="U293" s="22"/>
    </row>
    <row r="294" spans="2:21" s="43" customFormat="1" hidden="1" outlineLevel="2">
      <c r="B294" s="44"/>
      <c r="C294" s="21"/>
      <c r="D294" s="38"/>
      <c r="E294" s="142"/>
      <c r="F294" s="41"/>
      <c r="G294" s="41"/>
      <c r="H294" s="41"/>
      <c r="I294" s="41"/>
      <c r="J294" s="41"/>
      <c r="K294" s="41"/>
      <c r="L294" s="41"/>
      <c r="M294" s="41"/>
      <c r="N294" s="41"/>
      <c r="O294" s="45"/>
      <c r="P294" s="45"/>
      <c r="Q294" s="45"/>
      <c r="R294" s="45"/>
      <c r="S294" s="45"/>
      <c r="U294" s="22"/>
    </row>
    <row r="295" spans="2:21" s="43" customFormat="1" ht="30" hidden="1" outlineLevel="2">
      <c r="C295" s="21"/>
      <c r="D295" s="46" t="s">
        <v>118</v>
      </c>
      <c r="E295" s="143"/>
      <c r="F295" s="47"/>
      <c r="G295" s="47"/>
      <c r="H295" s="47"/>
      <c r="I295" s="47"/>
      <c r="J295" s="47"/>
      <c r="K295" s="47"/>
      <c r="L295" s="47"/>
      <c r="M295" s="47"/>
      <c r="N295" s="41"/>
      <c r="O295" s="48"/>
      <c r="P295" s="45"/>
      <c r="Q295" s="45"/>
      <c r="R295" s="45"/>
      <c r="S295" s="45"/>
      <c r="U295" s="22"/>
    </row>
    <row r="296" spans="2:21" s="43" customFormat="1" hidden="1" outlineLevel="2">
      <c r="B296" s="44"/>
      <c r="C296" s="21"/>
      <c r="D296" s="38"/>
      <c r="E296" s="142"/>
      <c r="F296" s="41"/>
      <c r="G296" s="41"/>
      <c r="H296" s="41"/>
      <c r="I296" s="41"/>
      <c r="J296" s="41"/>
      <c r="K296" s="41"/>
      <c r="L296" s="41"/>
      <c r="M296" s="41"/>
      <c r="N296" s="41"/>
      <c r="O296" s="45"/>
      <c r="P296" s="45"/>
      <c r="Q296" s="45"/>
      <c r="R296" s="45"/>
      <c r="S296" s="45"/>
      <c r="U296" s="22"/>
    </row>
    <row r="297" spans="2:21" s="43" customFormat="1" ht="30" hidden="1" outlineLevel="2">
      <c r="C297" s="21"/>
      <c r="D297" s="46" t="s">
        <v>29</v>
      </c>
      <c r="E297" s="143"/>
      <c r="F297" s="47"/>
      <c r="G297" s="47"/>
      <c r="H297" s="47"/>
      <c r="I297" s="47"/>
      <c r="J297" s="47"/>
      <c r="K297" s="47"/>
      <c r="L297" s="47"/>
      <c r="M297" s="47"/>
      <c r="N297" s="41"/>
      <c r="O297" s="48"/>
      <c r="P297" s="45"/>
      <c r="Q297" s="45"/>
      <c r="R297" s="45"/>
      <c r="S297" s="45"/>
      <c r="U297" s="22"/>
    </row>
    <row r="298" spans="2:21" s="43" customFormat="1" hidden="1" outlineLevel="2">
      <c r="B298" s="44"/>
      <c r="C298" s="21"/>
      <c r="D298" s="38"/>
      <c r="E298" s="142"/>
      <c r="F298" s="41"/>
      <c r="G298" s="41"/>
      <c r="H298" s="41"/>
      <c r="I298" s="41"/>
      <c r="J298" s="41"/>
      <c r="K298" s="41"/>
      <c r="L298" s="41"/>
      <c r="M298" s="41"/>
      <c r="N298" s="41"/>
      <c r="O298" s="45"/>
      <c r="P298" s="45"/>
      <c r="Q298" s="45"/>
      <c r="R298" s="45"/>
      <c r="S298" s="45"/>
      <c r="U298" s="22"/>
    </row>
    <row r="299" spans="2:21" s="43" customFormat="1" ht="30" hidden="1" outlineLevel="2">
      <c r="C299" s="21"/>
      <c r="D299" s="46" t="s">
        <v>119</v>
      </c>
      <c r="E299" s="143"/>
      <c r="F299" s="47"/>
      <c r="G299" s="47"/>
      <c r="H299" s="47"/>
      <c r="I299" s="47"/>
      <c r="J299" s="47"/>
      <c r="K299" s="47"/>
      <c r="L299" s="47"/>
      <c r="M299" s="47"/>
      <c r="N299" s="41"/>
      <c r="O299" s="48"/>
      <c r="P299" s="45"/>
      <c r="Q299" s="45"/>
      <c r="R299" s="45"/>
      <c r="S299" s="45"/>
      <c r="U299" s="22"/>
    </row>
    <row r="300" spans="2:21" ht="13.5" hidden="1" outlineLevel="1" collapsed="1" thickBot="1">
      <c r="B300" s="31"/>
      <c r="C300" s="21"/>
      <c r="D300" s="38"/>
      <c r="E300" s="142"/>
      <c r="F300" s="45"/>
      <c r="G300" s="41"/>
      <c r="H300" s="41"/>
      <c r="I300" s="41"/>
      <c r="J300" s="41"/>
      <c r="K300" s="41"/>
      <c r="L300" s="41"/>
      <c r="M300" s="41"/>
      <c r="N300" s="41"/>
      <c r="O300" s="41"/>
      <c r="P300" s="41"/>
      <c r="Q300" s="41"/>
      <c r="R300" s="41"/>
      <c r="S300" s="41"/>
    </row>
    <row r="301" spans="2:21" ht="25.5" hidden="1" outlineLevel="1">
      <c r="B301" s="31"/>
      <c r="C301" s="21"/>
      <c r="D301" s="38"/>
      <c r="E301" s="144" t="s">
        <v>320</v>
      </c>
      <c r="F301" s="45"/>
      <c r="G301" s="41"/>
      <c r="H301" s="41"/>
      <c r="I301" s="41"/>
      <c r="J301" s="41"/>
      <c r="K301" s="41"/>
      <c r="L301" s="41"/>
      <c r="M301" s="41"/>
      <c r="N301" s="41"/>
      <c r="O301" s="41"/>
      <c r="P301" s="41"/>
      <c r="Q301" s="41"/>
      <c r="R301" s="41"/>
      <c r="S301" s="41"/>
    </row>
    <row r="302" spans="2:21" ht="51" hidden="1" outlineLevel="1">
      <c r="B302" s="31"/>
      <c r="C302" s="21"/>
      <c r="D302" s="38"/>
      <c r="E302" s="145" t="s">
        <v>434</v>
      </c>
      <c r="F302" s="45"/>
      <c r="G302" s="41"/>
      <c r="H302" s="41"/>
      <c r="I302" s="41"/>
      <c r="J302" s="41"/>
      <c r="K302" s="41"/>
      <c r="L302" s="41"/>
      <c r="M302" s="41"/>
      <c r="N302" s="41"/>
      <c r="O302" s="41"/>
      <c r="P302" s="41"/>
      <c r="Q302" s="41"/>
      <c r="R302" s="41"/>
      <c r="S302" s="41"/>
    </row>
    <row r="303" spans="2:21" ht="114.75" hidden="1" outlineLevel="1">
      <c r="E303" s="145" t="s">
        <v>321</v>
      </c>
      <c r="G303" s="49"/>
      <c r="H303" s="49"/>
      <c r="I303" s="49"/>
      <c r="J303" s="49"/>
      <c r="K303" s="49"/>
      <c r="L303" s="49"/>
      <c r="M303" s="49"/>
    </row>
    <row r="304" spans="2:21" ht="89.25" hidden="1" outlineLevel="1">
      <c r="E304" s="145" t="s">
        <v>355</v>
      </c>
      <c r="G304" s="49"/>
      <c r="H304" s="49"/>
      <c r="I304" s="49"/>
      <c r="J304" s="49"/>
      <c r="K304" s="49"/>
      <c r="L304" s="49"/>
      <c r="M304" s="49"/>
    </row>
    <row r="305" spans="2:21" ht="89.25" hidden="1" outlineLevel="1">
      <c r="E305" s="145" t="s">
        <v>330</v>
      </c>
      <c r="G305" s="49"/>
      <c r="H305" s="49"/>
      <c r="I305" s="49"/>
      <c r="J305" s="49"/>
      <c r="K305" s="49"/>
      <c r="L305" s="49"/>
      <c r="M305" s="49"/>
    </row>
    <row r="306" spans="2:21" ht="81" hidden="1" customHeight="1" outlineLevel="1">
      <c r="E306" s="145" t="s">
        <v>323</v>
      </c>
      <c r="G306" s="49"/>
      <c r="H306" s="49"/>
      <c r="I306" s="49"/>
      <c r="J306" s="49"/>
      <c r="K306" s="49"/>
      <c r="L306" s="49"/>
      <c r="M306" s="49"/>
    </row>
    <row r="307" spans="2:21" ht="13.5" collapsed="1" thickBot="1">
      <c r="E307" s="147"/>
    </row>
    <row r="308" spans="2:21" ht="26.25" thickBot="1">
      <c r="B308" s="57"/>
      <c r="D308" s="25" t="s">
        <v>81</v>
      </c>
      <c r="E308" s="141" t="s">
        <v>48</v>
      </c>
      <c r="F308" s="39"/>
      <c r="G308" s="40"/>
      <c r="H308" s="40"/>
      <c r="I308" s="40"/>
      <c r="J308" s="40"/>
      <c r="K308" s="40"/>
      <c r="L308" s="40"/>
      <c r="M308" s="40"/>
    </row>
    <row r="309" spans="2:21" s="43" customFormat="1">
      <c r="B309" s="44"/>
      <c r="C309" s="21"/>
      <c r="D309" s="38"/>
      <c r="E309" s="142" t="s">
        <v>49</v>
      </c>
      <c r="F309" s="41"/>
      <c r="G309" s="41"/>
      <c r="H309" s="41"/>
      <c r="I309" s="41"/>
      <c r="J309" s="41"/>
      <c r="K309" s="41"/>
      <c r="L309" s="41"/>
      <c r="M309" s="41"/>
      <c r="N309" s="41"/>
      <c r="O309" s="45"/>
      <c r="P309" s="45"/>
      <c r="Q309" s="45"/>
      <c r="R309" s="45"/>
      <c r="S309" s="45"/>
      <c r="U309" s="22"/>
    </row>
    <row r="310" spans="2:21" s="43" customFormat="1" ht="30" hidden="1" outlineLevel="2">
      <c r="C310" s="21"/>
      <c r="D310" s="46" t="s">
        <v>32</v>
      </c>
      <c r="E310" s="143"/>
      <c r="F310" s="47"/>
      <c r="G310" s="47"/>
      <c r="H310" s="47"/>
      <c r="I310" s="47"/>
      <c r="J310" s="47"/>
      <c r="K310" s="47"/>
      <c r="L310" s="47"/>
      <c r="M310" s="47"/>
      <c r="N310" s="41"/>
      <c r="O310" s="48"/>
      <c r="P310" s="45"/>
      <c r="Q310" s="45"/>
      <c r="R310" s="45"/>
      <c r="S310" s="45"/>
      <c r="U310" s="22"/>
    </row>
    <row r="311" spans="2:21" s="43" customFormat="1" hidden="1" outlineLevel="2">
      <c r="B311" s="44"/>
      <c r="C311" s="21"/>
      <c r="D311" s="38"/>
      <c r="E311" s="142"/>
      <c r="F311" s="41"/>
      <c r="G311" s="41"/>
      <c r="H311" s="41"/>
      <c r="I311" s="41"/>
      <c r="J311" s="41"/>
      <c r="K311" s="41"/>
      <c r="L311" s="41"/>
      <c r="M311" s="41"/>
      <c r="N311" s="41"/>
      <c r="O311" s="45"/>
      <c r="P311" s="45"/>
      <c r="Q311" s="45"/>
      <c r="R311" s="45"/>
      <c r="S311" s="45"/>
      <c r="U311" s="22"/>
    </row>
    <row r="312" spans="2:21" s="43" customFormat="1" ht="30" hidden="1" outlineLevel="2">
      <c r="C312" s="21"/>
      <c r="D312" s="46" t="s">
        <v>118</v>
      </c>
      <c r="E312" s="143"/>
      <c r="F312" s="47"/>
      <c r="G312" s="47"/>
      <c r="H312" s="47"/>
      <c r="I312" s="47"/>
      <c r="J312" s="47"/>
      <c r="K312" s="47"/>
      <c r="L312" s="47"/>
      <c r="M312" s="47"/>
      <c r="N312" s="41"/>
      <c r="O312" s="48"/>
      <c r="P312" s="45"/>
      <c r="Q312" s="45"/>
      <c r="R312" s="45"/>
      <c r="S312" s="45"/>
      <c r="U312" s="22"/>
    </row>
    <row r="313" spans="2:21" s="43" customFormat="1" hidden="1" outlineLevel="2">
      <c r="B313" s="44"/>
      <c r="C313" s="21"/>
      <c r="D313" s="38"/>
      <c r="E313" s="142"/>
      <c r="F313" s="41"/>
      <c r="G313" s="41"/>
      <c r="H313" s="41"/>
      <c r="I313" s="41"/>
      <c r="J313" s="41"/>
      <c r="K313" s="41"/>
      <c r="L313" s="41"/>
      <c r="M313" s="41"/>
      <c r="N313" s="41"/>
      <c r="O313" s="45"/>
      <c r="P313" s="45"/>
      <c r="Q313" s="45"/>
      <c r="R313" s="45"/>
      <c r="S313" s="45"/>
      <c r="U313" s="22"/>
    </row>
    <row r="314" spans="2:21" s="43" customFormat="1" ht="30" hidden="1" outlineLevel="2">
      <c r="C314" s="21"/>
      <c r="D314" s="46" t="s">
        <v>29</v>
      </c>
      <c r="E314" s="143"/>
      <c r="F314" s="47"/>
      <c r="G314" s="47"/>
      <c r="H314" s="47"/>
      <c r="I314" s="47"/>
      <c r="J314" s="47"/>
      <c r="K314" s="47"/>
      <c r="L314" s="47"/>
      <c r="M314" s="47"/>
      <c r="N314" s="41"/>
      <c r="O314" s="48"/>
      <c r="P314" s="45"/>
      <c r="Q314" s="45"/>
      <c r="R314" s="45"/>
      <c r="S314" s="45"/>
      <c r="U314" s="22"/>
    </row>
    <row r="315" spans="2:21" s="43" customFormat="1" hidden="1" outlineLevel="2">
      <c r="B315" s="44"/>
      <c r="C315" s="21"/>
      <c r="D315" s="38"/>
      <c r="E315" s="142"/>
      <c r="F315" s="41"/>
      <c r="G315" s="41"/>
      <c r="H315" s="41"/>
      <c r="I315" s="41"/>
      <c r="J315" s="41"/>
      <c r="K315" s="41"/>
      <c r="L315" s="41"/>
      <c r="M315" s="41"/>
      <c r="N315" s="41"/>
      <c r="O315" s="45"/>
      <c r="P315" s="45"/>
      <c r="Q315" s="45"/>
      <c r="R315" s="45"/>
      <c r="S315" s="45"/>
      <c r="U315" s="22"/>
    </row>
    <row r="316" spans="2:21" s="43" customFormat="1" ht="30" hidden="1" outlineLevel="2">
      <c r="C316" s="21"/>
      <c r="D316" s="46" t="s">
        <v>119</v>
      </c>
      <c r="E316" s="143"/>
      <c r="F316" s="47"/>
      <c r="G316" s="47"/>
      <c r="H316" s="47"/>
      <c r="I316" s="47"/>
      <c r="J316" s="47"/>
      <c r="K316" s="47"/>
      <c r="L316" s="47"/>
      <c r="M316" s="47"/>
      <c r="N316" s="41"/>
      <c r="O316" s="48"/>
      <c r="P316" s="45"/>
      <c r="Q316" s="45"/>
      <c r="R316" s="45"/>
      <c r="S316" s="45"/>
      <c r="U316" s="22"/>
    </row>
    <row r="317" spans="2:21" ht="13.5" hidden="1" outlineLevel="1" collapsed="1" thickBot="1">
      <c r="B317" s="31"/>
      <c r="C317" s="21"/>
      <c r="D317" s="38"/>
      <c r="E317" s="142"/>
      <c r="F317" s="45"/>
      <c r="G317" s="41"/>
      <c r="H317" s="41"/>
      <c r="I317" s="41"/>
      <c r="J317" s="41"/>
      <c r="K317" s="41"/>
      <c r="L317" s="41"/>
      <c r="M317" s="41"/>
      <c r="N317" s="41"/>
      <c r="O317" s="41"/>
      <c r="P317" s="41"/>
      <c r="Q317" s="41"/>
      <c r="R317" s="41"/>
      <c r="S317" s="41"/>
    </row>
    <row r="318" spans="2:21" ht="38.25" hidden="1" outlineLevel="1">
      <c r="B318" s="31"/>
      <c r="C318" s="21"/>
      <c r="D318" s="38"/>
      <c r="E318" s="144" t="s">
        <v>356</v>
      </c>
      <c r="F318" s="45"/>
      <c r="G318" s="41"/>
      <c r="H318" s="41"/>
      <c r="I318" s="41"/>
      <c r="J318" s="41"/>
      <c r="K318" s="41"/>
      <c r="L318" s="41"/>
      <c r="M318" s="41"/>
      <c r="N318" s="41"/>
      <c r="O318" s="41"/>
      <c r="P318" s="41"/>
      <c r="Q318" s="41"/>
      <c r="R318" s="41"/>
      <c r="S318" s="41"/>
    </row>
    <row r="319" spans="2:21" ht="38.25" hidden="1" outlineLevel="1">
      <c r="B319" s="31"/>
      <c r="C319" s="21"/>
      <c r="E319" s="145" t="s">
        <v>435</v>
      </c>
      <c r="F319" s="45"/>
      <c r="G319" s="41"/>
      <c r="H319" s="41"/>
      <c r="I319" s="41"/>
      <c r="J319" s="41"/>
      <c r="K319" s="41"/>
      <c r="L319" s="41"/>
      <c r="M319" s="41"/>
      <c r="N319" s="41"/>
      <c r="O319" s="41"/>
      <c r="P319" s="41"/>
      <c r="Q319" s="41"/>
      <c r="R319" s="41"/>
      <c r="S319" s="41"/>
    </row>
    <row r="320" spans="2:21" ht="236.25" hidden="1" customHeight="1" outlineLevel="1">
      <c r="B320" s="31"/>
      <c r="E320" s="153" t="s">
        <v>42</v>
      </c>
      <c r="G320" s="49"/>
      <c r="H320" s="49"/>
      <c r="I320" s="49"/>
      <c r="J320" s="49"/>
      <c r="K320" s="49"/>
      <c r="L320" s="49"/>
      <c r="M320" s="49"/>
    </row>
    <row r="321" spans="2:21" ht="89.25" hidden="1" outlineLevel="1">
      <c r="E321" s="145" t="s">
        <v>357</v>
      </c>
      <c r="G321" s="49"/>
      <c r="H321" s="49"/>
      <c r="I321" s="49"/>
      <c r="J321" s="49"/>
      <c r="K321" s="49"/>
      <c r="L321" s="49"/>
      <c r="M321" s="49"/>
    </row>
    <row r="322" spans="2:21" ht="89.25" hidden="1" outlineLevel="1">
      <c r="E322" s="145" t="s">
        <v>330</v>
      </c>
      <c r="G322" s="49"/>
      <c r="H322" s="49"/>
      <c r="I322" s="49"/>
      <c r="J322" s="49"/>
      <c r="K322" s="49"/>
      <c r="L322" s="49"/>
      <c r="M322" s="49"/>
    </row>
    <row r="323" spans="2:21" ht="81" hidden="1" customHeight="1" outlineLevel="1">
      <c r="E323" s="145" t="s">
        <v>323</v>
      </c>
      <c r="G323" s="49"/>
      <c r="H323" s="49"/>
      <c r="I323" s="49"/>
      <c r="J323" s="49"/>
      <c r="K323" s="49"/>
      <c r="L323" s="49"/>
      <c r="M323" s="49"/>
    </row>
    <row r="324" spans="2:21" ht="13.5" collapsed="1" thickBot="1">
      <c r="E324" s="147"/>
    </row>
    <row r="325" spans="2:21" ht="13.5" thickBot="1">
      <c r="B325" s="57"/>
      <c r="D325" s="25" t="s">
        <v>82</v>
      </c>
      <c r="E325" s="148" t="s">
        <v>468</v>
      </c>
      <c r="F325" s="39"/>
      <c r="G325" s="40"/>
      <c r="H325" s="40"/>
      <c r="I325" s="40"/>
      <c r="J325" s="40"/>
      <c r="K325" s="40"/>
      <c r="L325" s="40"/>
      <c r="M325" s="40"/>
    </row>
    <row r="326" spans="2:21" s="43" customFormat="1">
      <c r="B326" s="44"/>
      <c r="C326" s="21"/>
      <c r="D326" s="38"/>
      <c r="E326" s="142" t="s">
        <v>49</v>
      </c>
      <c r="F326" s="41"/>
      <c r="G326" s="41"/>
      <c r="H326" s="41"/>
      <c r="I326" s="41"/>
      <c r="J326" s="41"/>
      <c r="K326" s="41"/>
      <c r="L326" s="41"/>
      <c r="M326" s="41"/>
      <c r="N326" s="41"/>
      <c r="O326" s="45"/>
      <c r="P326" s="45"/>
      <c r="Q326" s="45"/>
      <c r="R326" s="45"/>
      <c r="S326" s="45"/>
      <c r="U326" s="22"/>
    </row>
    <row r="327" spans="2:21" s="43" customFormat="1" ht="30" hidden="1" outlineLevel="2">
      <c r="C327" s="21"/>
      <c r="D327" s="46" t="s">
        <v>32</v>
      </c>
      <c r="E327" s="143"/>
      <c r="F327" s="47"/>
      <c r="G327" s="47"/>
      <c r="H327" s="47"/>
      <c r="I327" s="47"/>
      <c r="J327" s="47"/>
      <c r="K327" s="47"/>
      <c r="L327" s="47"/>
      <c r="M327" s="47"/>
      <c r="N327" s="41"/>
      <c r="O327" s="48"/>
      <c r="P327" s="45"/>
      <c r="Q327" s="45"/>
      <c r="R327" s="45"/>
      <c r="S327" s="45"/>
      <c r="U327" s="22"/>
    </row>
    <row r="328" spans="2:21" s="43" customFormat="1" hidden="1" outlineLevel="2">
      <c r="B328" s="44"/>
      <c r="C328" s="21"/>
      <c r="D328" s="38"/>
      <c r="E328" s="142"/>
      <c r="F328" s="41"/>
      <c r="G328" s="41"/>
      <c r="H328" s="41"/>
      <c r="I328" s="41"/>
      <c r="J328" s="41"/>
      <c r="K328" s="41"/>
      <c r="L328" s="41"/>
      <c r="M328" s="41"/>
      <c r="N328" s="41"/>
      <c r="O328" s="45"/>
      <c r="P328" s="45"/>
      <c r="Q328" s="45"/>
      <c r="R328" s="45"/>
      <c r="S328" s="45"/>
      <c r="U328" s="22"/>
    </row>
    <row r="329" spans="2:21" s="43" customFormat="1" ht="30" hidden="1" outlineLevel="2">
      <c r="C329" s="21"/>
      <c r="D329" s="46" t="s">
        <v>118</v>
      </c>
      <c r="E329" s="143"/>
      <c r="F329" s="47"/>
      <c r="G329" s="47"/>
      <c r="H329" s="47"/>
      <c r="I329" s="47"/>
      <c r="J329" s="47"/>
      <c r="K329" s="47"/>
      <c r="L329" s="47"/>
      <c r="M329" s="47"/>
      <c r="N329" s="41"/>
      <c r="O329" s="48"/>
      <c r="P329" s="45"/>
      <c r="Q329" s="45"/>
      <c r="R329" s="45"/>
      <c r="S329" s="45"/>
      <c r="U329" s="22"/>
    </row>
    <row r="330" spans="2:21" s="43" customFormat="1" hidden="1" outlineLevel="2">
      <c r="B330" s="44"/>
      <c r="C330" s="21"/>
      <c r="D330" s="38"/>
      <c r="E330" s="142"/>
      <c r="F330" s="41"/>
      <c r="G330" s="41"/>
      <c r="H330" s="41"/>
      <c r="I330" s="41"/>
      <c r="J330" s="41"/>
      <c r="K330" s="41"/>
      <c r="L330" s="41"/>
      <c r="M330" s="41"/>
      <c r="N330" s="41"/>
      <c r="O330" s="45"/>
      <c r="P330" s="45"/>
      <c r="Q330" s="45"/>
      <c r="R330" s="45"/>
      <c r="S330" s="45"/>
      <c r="U330" s="22"/>
    </row>
    <row r="331" spans="2:21" s="43" customFormat="1" ht="30" hidden="1" outlineLevel="2">
      <c r="C331" s="21"/>
      <c r="D331" s="46" t="s">
        <v>29</v>
      </c>
      <c r="E331" s="143"/>
      <c r="F331" s="47"/>
      <c r="G331" s="47"/>
      <c r="H331" s="47"/>
      <c r="I331" s="47"/>
      <c r="J331" s="47"/>
      <c r="K331" s="47"/>
      <c r="L331" s="47"/>
      <c r="M331" s="47"/>
      <c r="N331" s="41"/>
      <c r="O331" s="48"/>
      <c r="P331" s="45"/>
      <c r="Q331" s="45"/>
      <c r="R331" s="45"/>
      <c r="S331" s="45"/>
      <c r="U331" s="22"/>
    </row>
    <row r="332" spans="2:21" s="43" customFormat="1" hidden="1" outlineLevel="2">
      <c r="B332" s="44"/>
      <c r="C332" s="21"/>
      <c r="D332" s="38"/>
      <c r="E332" s="142"/>
      <c r="F332" s="41"/>
      <c r="G332" s="41"/>
      <c r="H332" s="41"/>
      <c r="I332" s="41"/>
      <c r="J332" s="41"/>
      <c r="K332" s="41"/>
      <c r="L332" s="41"/>
      <c r="M332" s="41"/>
      <c r="N332" s="41"/>
      <c r="O332" s="45"/>
      <c r="P332" s="45"/>
      <c r="Q332" s="45"/>
      <c r="R332" s="45"/>
      <c r="S332" s="45"/>
      <c r="U332" s="22"/>
    </row>
    <row r="333" spans="2:21" s="43" customFormat="1" ht="30" hidden="1" outlineLevel="2">
      <c r="C333" s="21"/>
      <c r="D333" s="46" t="s">
        <v>119</v>
      </c>
      <c r="E333" s="143"/>
      <c r="F333" s="47"/>
      <c r="G333" s="47"/>
      <c r="H333" s="47"/>
      <c r="I333" s="47"/>
      <c r="J333" s="47"/>
      <c r="K333" s="47"/>
      <c r="L333" s="47"/>
      <c r="M333" s="47"/>
      <c r="N333" s="41"/>
      <c r="O333" s="48"/>
      <c r="P333" s="45"/>
      <c r="Q333" s="45"/>
      <c r="R333" s="45"/>
      <c r="S333" s="45"/>
      <c r="U333" s="22"/>
    </row>
    <row r="334" spans="2:21" ht="13.5" hidden="1" outlineLevel="1" collapsed="1" thickBot="1">
      <c r="B334" s="31"/>
      <c r="C334" s="21"/>
      <c r="D334" s="38"/>
      <c r="E334" s="142"/>
      <c r="F334" s="45"/>
      <c r="G334" s="41"/>
      <c r="H334" s="41"/>
      <c r="I334" s="41"/>
      <c r="J334" s="41"/>
      <c r="K334" s="41"/>
      <c r="L334" s="41"/>
      <c r="M334" s="41"/>
      <c r="N334" s="41"/>
      <c r="O334" s="41"/>
      <c r="P334" s="41"/>
      <c r="Q334" s="41"/>
      <c r="R334" s="41"/>
      <c r="S334" s="41"/>
    </row>
    <row r="335" spans="2:21" ht="25.5" hidden="1" outlineLevel="1">
      <c r="B335" s="31"/>
      <c r="C335" s="21"/>
      <c r="D335" s="38"/>
      <c r="E335" s="144" t="s">
        <v>470</v>
      </c>
      <c r="F335" s="45"/>
      <c r="G335" s="41"/>
      <c r="H335" s="41"/>
      <c r="I335" s="41"/>
      <c r="J335" s="41"/>
      <c r="K335" s="41"/>
      <c r="L335" s="41"/>
      <c r="M335" s="41"/>
      <c r="N335" s="41"/>
      <c r="O335" s="41"/>
      <c r="P335" s="41"/>
      <c r="Q335" s="41"/>
      <c r="R335" s="41"/>
      <c r="S335" s="41"/>
    </row>
    <row r="336" spans="2:21" ht="51" hidden="1" outlineLevel="1">
      <c r="B336" s="31"/>
      <c r="C336" s="21"/>
      <c r="D336" s="38"/>
      <c r="E336" s="145" t="s">
        <v>469</v>
      </c>
      <c r="F336" s="45"/>
      <c r="G336" s="41"/>
      <c r="H336" s="41"/>
      <c r="I336" s="41"/>
      <c r="J336" s="41"/>
      <c r="K336" s="41"/>
      <c r="L336" s="41"/>
      <c r="M336" s="41"/>
      <c r="N336" s="41"/>
      <c r="O336" s="41"/>
      <c r="P336" s="41"/>
      <c r="Q336" s="41"/>
      <c r="R336" s="41"/>
      <c r="S336" s="41"/>
    </row>
    <row r="337" spans="2:21" ht="212.25" hidden="1" customHeight="1" outlineLevel="1">
      <c r="E337" s="145" t="s">
        <v>472</v>
      </c>
      <c r="G337" s="49"/>
      <c r="H337" s="49"/>
      <c r="I337" s="49"/>
      <c r="J337" s="49"/>
      <c r="K337" s="49"/>
      <c r="L337" s="49"/>
      <c r="M337" s="49"/>
    </row>
    <row r="338" spans="2:21" ht="89.25" hidden="1" outlineLevel="1">
      <c r="E338" s="145" t="s">
        <v>471</v>
      </c>
      <c r="G338" s="49"/>
      <c r="H338" s="49"/>
      <c r="I338" s="49"/>
      <c r="J338" s="49"/>
      <c r="K338" s="49"/>
      <c r="L338" s="49"/>
      <c r="M338" s="49"/>
    </row>
    <row r="339" spans="2:21" ht="89.25" hidden="1" outlineLevel="1">
      <c r="E339" s="145" t="s">
        <v>330</v>
      </c>
      <c r="G339" s="49"/>
      <c r="H339" s="49"/>
      <c r="I339" s="49"/>
      <c r="J339" s="49"/>
      <c r="K339" s="49"/>
      <c r="L339" s="49"/>
      <c r="M339" s="49"/>
    </row>
    <row r="340" spans="2:21" ht="81" hidden="1" customHeight="1" outlineLevel="1">
      <c r="E340" s="145" t="s">
        <v>323</v>
      </c>
      <c r="G340" s="49"/>
      <c r="H340" s="49"/>
      <c r="I340" s="49"/>
      <c r="J340" s="49"/>
      <c r="K340" s="49"/>
      <c r="L340" s="49"/>
      <c r="M340" s="49"/>
    </row>
    <row r="341" spans="2:21" ht="13.5" collapsed="1" thickBot="1">
      <c r="E341" s="147"/>
    </row>
    <row r="342" spans="2:21" ht="26.25" thickBot="1">
      <c r="B342" s="57"/>
      <c r="D342" s="25" t="s">
        <v>83</v>
      </c>
      <c r="E342" s="148" t="s">
        <v>50</v>
      </c>
      <c r="F342" s="39"/>
      <c r="G342" s="40"/>
      <c r="H342" s="40"/>
      <c r="I342" s="40"/>
      <c r="J342" s="40"/>
      <c r="K342" s="40"/>
      <c r="L342" s="40"/>
      <c r="M342" s="40"/>
    </row>
    <row r="343" spans="2:21" s="43" customFormat="1">
      <c r="B343" s="44"/>
      <c r="C343" s="21"/>
      <c r="D343" s="38"/>
      <c r="E343" s="142" t="s">
        <v>51</v>
      </c>
      <c r="F343" s="41"/>
      <c r="G343" s="41"/>
      <c r="H343" s="41"/>
      <c r="I343" s="41"/>
      <c r="J343" s="41"/>
      <c r="K343" s="41"/>
      <c r="L343" s="41"/>
      <c r="M343" s="41"/>
      <c r="N343" s="41"/>
      <c r="O343" s="45"/>
      <c r="P343" s="45"/>
      <c r="Q343" s="45"/>
      <c r="R343" s="45"/>
      <c r="S343" s="45"/>
      <c r="U343" s="22"/>
    </row>
    <row r="344" spans="2:21" s="43" customFormat="1" ht="30" hidden="1" outlineLevel="2">
      <c r="C344" s="21"/>
      <c r="D344" s="46" t="s">
        <v>32</v>
      </c>
      <c r="E344" s="143"/>
      <c r="F344" s="47"/>
      <c r="G344" s="47"/>
      <c r="H344" s="47"/>
      <c r="I344" s="47"/>
      <c r="J344" s="47"/>
      <c r="K344" s="47"/>
      <c r="L344" s="47"/>
      <c r="M344" s="47"/>
      <c r="N344" s="41"/>
      <c r="O344" s="48"/>
      <c r="P344" s="45"/>
      <c r="Q344" s="45"/>
      <c r="R344" s="45"/>
      <c r="S344" s="45"/>
      <c r="U344" s="22"/>
    </row>
    <row r="345" spans="2:21" s="43" customFormat="1" hidden="1" outlineLevel="2">
      <c r="B345" s="44"/>
      <c r="C345" s="21"/>
      <c r="D345" s="38"/>
      <c r="E345" s="142"/>
      <c r="F345" s="41"/>
      <c r="G345" s="41"/>
      <c r="H345" s="41"/>
      <c r="I345" s="41"/>
      <c r="J345" s="41"/>
      <c r="K345" s="41"/>
      <c r="L345" s="41"/>
      <c r="M345" s="41"/>
      <c r="N345" s="41"/>
      <c r="O345" s="45"/>
      <c r="P345" s="45"/>
      <c r="Q345" s="45"/>
      <c r="R345" s="45"/>
      <c r="S345" s="45"/>
      <c r="U345" s="22"/>
    </row>
    <row r="346" spans="2:21" s="43" customFormat="1" ht="30" hidden="1" outlineLevel="2">
      <c r="C346" s="21"/>
      <c r="D346" s="46" t="s">
        <v>118</v>
      </c>
      <c r="E346" s="154"/>
      <c r="F346" s="47"/>
      <c r="G346" s="47"/>
      <c r="H346" s="47"/>
      <c r="I346" s="47"/>
      <c r="J346" s="47"/>
      <c r="K346" s="47"/>
      <c r="L346" s="47"/>
      <c r="M346" s="47"/>
      <c r="N346" s="41"/>
      <c r="O346" s="48"/>
      <c r="P346" s="45"/>
      <c r="Q346" s="45"/>
      <c r="R346" s="45"/>
      <c r="S346" s="45"/>
      <c r="U346" s="22"/>
    </row>
    <row r="347" spans="2:21" s="43" customFormat="1" hidden="1" outlineLevel="2">
      <c r="B347" s="44"/>
      <c r="C347" s="21"/>
      <c r="D347" s="38"/>
      <c r="E347" s="142"/>
      <c r="F347" s="41"/>
      <c r="G347" s="41"/>
      <c r="H347" s="41"/>
      <c r="I347" s="41"/>
      <c r="J347" s="41"/>
      <c r="K347" s="41"/>
      <c r="L347" s="41"/>
      <c r="M347" s="41"/>
      <c r="N347" s="41"/>
      <c r="O347" s="45"/>
      <c r="P347" s="45"/>
      <c r="Q347" s="45"/>
      <c r="R347" s="45"/>
      <c r="S347" s="45"/>
      <c r="U347" s="22"/>
    </row>
    <row r="348" spans="2:21" s="43" customFormat="1" ht="30" hidden="1" outlineLevel="2">
      <c r="C348" s="21"/>
      <c r="D348" s="46" t="s">
        <v>29</v>
      </c>
      <c r="E348" s="143"/>
      <c r="F348" s="47"/>
      <c r="G348" s="47"/>
      <c r="H348" s="47"/>
      <c r="I348" s="47"/>
      <c r="J348" s="47"/>
      <c r="K348" s="47"/>
      <c r="L348" s="47"/>
      <c r="M348" s="47"/>
      <c r="N348" s="41"/>
      <c r="O348" s="48"/>
      <c r="P348" s="45"/>
      <c r="Q348" s="45"/>
      <c r="R348" s="45"/>
      <c r="S348" s="45"/>
      <c r="U348" s="22"/>
    </row>
    <row r="349" spans="2:21" s="43" customFormat="1" hidden="1" outlineLevel="2">
      <c r="B349" s="44"/>
      <c r="C349" s="21"/>
      <c r="D349" s="38"/>
      <c r="E349" s="142"/>
      <c r="F349" s="41"/>
      <c r="G349" s="41"/>
      <c r="H349" s="41"/>
      <c r="I349" s="41"/>
      <c r="J349" s="41"/>
      <c r="K349" s="41"/>
      <c r="L349" s="41"/>
      <c r="M349" s="41"/>
      <c r="N349" s="41"/>
      <c r="O349" s="45"/>
      <c r="P349" s="45"/>
      <c r="Q349" s="45"/>
      <c r="R349" s="45"/>
      <c r="S349" s="45"/>
      <c r="U349" s="22"/>
    </row>
    <row r="350" spans="2:21" s="43" customFormat="1" ht="30" hidden="1" outlineLevel="2">
      <c r="C350" s="21"/>
      <c r="D350" s="46" t="s">
        <v>119</v>
      </c>
      <c r="E350" s="143"/>
      <c r="F350" s="47"/>
      <c r="G350" s="47"/>
      <c r="H350" s="47"/>
      <c r="I350" s="47"/>
      <c r="J350" s="47"/>
      <c r="K350" s="47"/>
      <c r="L350" s="47"/>
      <c r="M350" s="47"/>
      <c r="N350" s="41"/>
      <c r="O350" s="48"/>
      <c r="P350" s="45"/>
      <c r="Q350" s="45"/>
      <c r="R350" s="45"/>
      <c r="S350" s="45"/>
      <c r="U350" s="22"/>
    </row>
    <row r="351" spans="2:21" ht="13.5" hidden="1" outlineLevel="1" collapsed="1" thickBot="1">
      <c r="B351" s="31"/>
      <c r="C351" s="21"/>
      <c r="D351" s="38"/>
      <c r="E351" s="142"/>
      <c r="F351" s="45"/>
      <c r="G351" s="41"/>
      <c r="H351" s="41"/>
      <c r="I351" s="41"/>
      <c r="J351" s="41"/>
      <c r="K351" s="41"/>
      <c r="L351" s="41"/>
      <c r="M351" s="41"/>
      <c r="N351" s="41"/>
      <c r="O351" s="41"/>
      <c r="P351" s="41"/>
      <c r="Q351" s="41"/>
      <c r="R351" s="41"/>
      <c r="S351" s="41"/>
    </row>
    <row r="352" spans="2:21" ht="25.5" hidden="1" outlineLevel="1">
      <c r="B352" s="31"/>
      <c r="C352" s="21"/>
      <c r="D352" s="38"/>
      <c r="E352" s="144" t="s">
        <v>358</v>
      </c>
      <c r="F352" s="45"/>
      <c r="G352" s="41"/>
      <c r="H352" s="41"/>
      <c r="I352" s="41"/>
      <c r="J352" s="41"/>
      <c r="K352" s="41"/>
      <c r="L352" s="41"/>
      <c r="M352" s="41"/>
      <c r="N352" s="41"/>
      <c r="O352" s="41"/>
      <c r="P352" s="41"/>
      <c r="Q352" s="41"/>
      <c r="R352" s="41"/>
      <c r="S352" s="41"/>
    </row>
    <row r="353" spans="2:21" ht="38.25" hidden="1" outlineLevel="1">
      <c r="B353" s="31"/>
      <c r="C353" s="21"/>
      <c r="D353" s="38"/>
      <c r="E353" s="145" t="s">
        <v>436</v>
      </c>
      <c r="F353" s="45"/>
      <c r="G353" s="41"/>
      <c r="H353" s="41"/>
      <c r="I353" s="41"/>
      <c r="J353" s="41"/>
      <c r="K353" s="41"/>
      <c r="L353" s="41"/>
      <c r="M353" s="41"/>
      <c r="N353" s="41"/>
      <c r="O353" s="41"/>
      <c r="P353" s="41"/>
      <c r="Q353" s="41"/>
      <c r="R353" s="41"/>
      <c r="S353" s="41"/>
    </row>
    <row r="354" spans="2:21" s="22" customFormat="1" ht="127.5" hidden="1" outlineLevel="1">
      <c r="B354" s="23"/>
      <c r="C354" s="24"/>
      <c r="D354" s="25"/>
      <c r="E354" s="145" t="s">
        <v>224</v>
      </c>
    </row>
    <row r="355" spans="2:21" s="22" customFormat="1" ht="76.5" hidden="1" outlineLevel="1">
      <c r="B355" s="23"/>
      <c r="C355" s="24"/>
      <c r="D355" s="25"/>
      <c r="E355" s="145" t="s">
        <v>359</v>
      </c>
    </row>
    <row r="356" spans="2:21" s="22" customFormat="1" ht="89.25" hidden="1" outlineLevel="1">
      <c r="B356" s="23"/>
      <c r="C356" s="24"/>
      <c r="D356" s="25"/>
      <c r="E356" s="145" t="s">
        <v>330</v>
      </c>
    </row>
    <row r="357" spans="2:21" ht="82.5" hidden="1" customHeight="1" outlineLevel="1">
      <c r="E357" s="145" t="s">
        <v>323</v>
      </c>
      <c r="G357" s="49"/>
      <c r="H357" s="49"/>
      <c r="I357" s="49"/>
      <c r="J357" s="49"/>
      <c r="K357" s="49"/>
      <c r="L357" s="49"/>
      <c r="M357" s="49"/>
    </row>
    <row r="358" spans="2:21" ht="13.5" collapsed="1" thickBot="1">
      <c r="E358" s="147"/>
    </row>
    <row r="359" spans="2:21" ht="13.5" thickBot="1">
      <c r="B359" s="57"/>
      <c r="D359" s="25" t="s">
        <v>84</v>
      </c>
      <c r="E359" s="141" t="s">
        <v>477</v>
      </c>
      <c r="F359" s="39"/>
      <c r="G359" s="40"/>
      <c r="H359" s="40"/>
      <c r="I359" s="40"/>
      <c r="J359" s="40"/>
      <c r="K359" s="40"/>
      <c r="L359" s="40"/>
      <c r="M359" s="40"/>
    </row>
    <row r="360" spans="2:21" s="43" customFormat="1">
      <c r="B360" s="44"/>
      <c r="C360" s="21"/>
      <c r="D360" s="38"/>
      <c r="E360" s="142" t="s">
        <v>52</v>
      </c>
      <c r="F360" s="41"/>
      <c r="G360" s="41"/>
      <c r="H360" s="41"/>
      <c r="I360" s="41"/>
      <c r="J360" s="41"/>
      <c r="K360" s="41"/>
      <c r="L360" s="41"/>
      <c r="M360" s="41"/>
      <c r="N360" s="41"/>
      <c r="O360" s="45"/>
      <c r="P360" s="45"/>
      <c r="Q360" s="45"/>
      <c r="R360" s="45"/>
      <c r="S360" s="45"/>
      <c r="U360" s="22"/>
    </row>
    <row r="361" spans="2:21" s="43" customFormat="1" ht="30" hidden="1" outlineLevel="2">
      <c r="C361" s="21"/>
      <c r="D361" s="46" t="s">
        <v>32</v>
      </c>
      <c r="E361" s="143"/>
      <c r="F361" s="47"/>
      <c r="G361" s="47"/>
      <c r="H361" s="47"/>
      <c r="I361" s="47"/>
      <c r="J361" s="47"/>
      <c r="K361" s="47"/>
      <c r="L361" s="47"/>
      <c r="M361" s="47"/>
      <c r="N361" s="41"/>
      <c r="O361" s="48"/>
      <c r="P361" s="45"/>
      <c r="Q361" s="45"/>
      <c r="R361" s="45"/>
      <c r="S361" s="45"/>
      <c r="U361" s="22"/>
    </row>
    <row r="362" spans="2:21" s="43" customFormat="1" hidden="1" outlineLevel="2">
      <c r="B362" s="44"/>
      <c r="C362" s="21"/>
      <c r="D362" s="38"/>
      <c r="E362" s="142"/>
      <c r="F362" s="41"/>
      <c r="G362" s="41"/>
      <c r="H362" s="41"/>
      <c r="I362" s="41"/>
      <c r="J362" s="41"/>
      <c r="K362" s="41"/>
      <c r="L362" s="41"/>
      <c r="M362" s="41"/>
      <c r="N362" s="41"/>
      <c r="O362" s="45"/>
      <c r="P362" s="45"/>
      <c r="Q362" s="45"/>
      <c r="R362" s="45"/>
      <c r="S362" s="45"/>
      <c r="U362" s="22"/>
    </row>
    <row r="363" spans="2:21" s="43" customFormat="1" ht="30" hidden="1" outlineLevel="2">
      <c r="C363" s="21"/>
      <c r="D363" s="46" t="s">
        <v>118</v>
      </c>
      <c r="E363" s="143"/>
      <c r="F363" s="47"/>
      <c r="G363" s="47"/>
      <c r="H363" s="59"/>
      <c r="I363" s="47"/>
      <c r="J363" s="47"/>
      <c r="K363" s="47"/>
      <c r="L363" s="47"/>
      <c r="M363" s="47"/>
      <c r="N363" s="41"/>
      <c r="O363" s="48"/>
      <c r="P363" s="45"/>
      <c r="Q363" s="45"/>
      <c r="R363" s="45"/>
      <c r="S363" s="45"/>
      <c r="U363" s="22"/>
    </row>
    <row r="364" spans="2:21" s="43" customFormat="1" hidden="1" outlineLevel="2">
      <c r="B364" s="44"/>
      <c r="C364" s="21"/>
      <c r="D364" s="38"/>
      <c r="E364" s="142"/>
      <c r="F364" s="41"/>
      <c r="G364" s="41"/>
      <c r="H364" s="41"/>
      <c r="I364" s="41"/>
      <c r="J364" s="41"/>
      <c r="K364" s="41"/>
      <c r="L364" s="41"/>
      <c r="M364" s="41"/>
      <c r="N364" s="41"/>
      <c r="O364" s="45"/>
      <c r="P364" s="45"/>
      <c r="Q364" s="45"/>
      <c r="R364" s="45"/>
      <c r="S364" s="45"/>
      <c r="U364" s="22"/>
    </row>
    <row r="365" spans="2:21" s="43" customFormat="1" ht="30" hidden="1" outlineLevel="2">
      <c r="C365" s="21"/>
      <c r="D365" s="46" t="s">
        <v>29</v>
      </c>
      <c r="E365" s="143"/>
      <c r="F365" s="47"/>
      <c r="G365" s="47"/>
      <c r="H365" s="47"/>
      <c r="I365" s="47"/>
      <c r="J365" s="47"/>
      <c r="K365" s="47"/>
      <c r="L365" s="47"/>
      <c r="M365" s="47"/>
      <c r="N365" s="41"/>
      <c r="O365" s="48"/>
      <c r="P365" s="45"/>
      <c r="Q365" s="45"/>
      <c r="R365" s="45"/>
      <c r="S365" s="45"/>
      <c r="U365" s="22"/>
    </row>
    <row r="366" spans="2:21" s="43" customFormat="1" hidden="1" outlineLevel="2">
      <c r="B366" s="44"/>
      <c r="C366" s="21"/>
      <c r="D366" s="38"/>
      <c r="E366" s="142"/>
      <c r="F366" s="41"/>
      <c r="G366" s="41"/>
      <c r="H366" s="41"/>
      <c r="I366" s="41"/>
      <c r="J366" s="41"/>
      <c r="K366" s="41"/>
      <c r="L366" s="41"/>
      <c r="M366" s="41"/>
      <c r="N366" s="41"/>
      <c r="O366" s="45"/>
      <c r="P366" s="45"/>
      <c r="Q366" s="45"/>
      <c r="R366" s="45"/>
      <c r="S366" s="45"/>
      <c r="U366" s="22"/>
    </row>
    <row r="367" spans="2:21" s="43" customFormat="1" ht="30" hidden="1" outlineLevel="2">
      <c r="C367" s="21"/>
      <c r="D367" s="46" t="s">
        <v>119</v>
      </c>
      <c r="E367" s="143"/>
      <c r="F367" s="47"/>
      <c r="G367" s="47"/>
      <c r="H367" s="47"/>
      <c r="I367" s="47"/>
      <c r="J367" s="47"/>
      <c r="K367" s="47"/>
      <c r="L367" s="47"/>
      <c r="M367" s="47"/>
      <c r="N367" s="41"/>
      <c r="O367" s="48"/>
      <c r="P367" s="45"/>
      <c r="Q367" s="45"/>
      <c r="R367" s="45"/>
      <c r="S367" s="45"/>
      <c r="U367" s="22"/>
    </row>
    <row r="368" spans="2:21" ht="13.5" hidden="1" outlineLevel="1" collapsed="1" thickBot="1">
      <c r="B368" s="31"/>
      <c r="C368" s="21"/>
      <c r="D368" s="38"/>
      <c r="E368" s="142"/>
      <c r="F368" s="45"/>
      <c r="G368" s="41"/>
      <c r="H368" s="41"/>
      <c r="I368" s="41"/>
      <c r="J368" s="41"/>
      <c r="K368" s="41"/>
      <c r="L368" s="41"/>
      <c r="M368" s="41"/>
      <c r="N368" s="41"/>
      <c r="O368" s="41"/>
      <c r="P368" s="41"/>
      <c r="Q368" s="41"/>
      <c r="R368" s="41"/>
      <c r="S368" s="41"/>
    </row>
    <row r="369" spans="2:21" ht="25.5" hidden="1" outlineLevel="1">
      <c r="B369" s="31"/>
      <c r="C369" s="21"/>
      <c r="D369" s="38"/>
      <c r="E369" s="144" t="s">
        <v>360</v>
      </c>
      <c r="F369" s="45"/>
      <c r="G369" s="41"/>
      <c r="H369" s="41"/>
      <c r="I369" s="41"/>
      <c r="J369" s="41"/>
      <c r="K369" s="41"/>
      <c r="L369" s="41"/>
      <c r="M369" s="41"/>
      <c r="N369" s="41"/>
      <c r="O369" s="41"/>
      <c r="P369" s="41"/>
      <c r="Q369" s="41"/>
      <c r="R369" s="41"/>
      <c r="S369" s="41"/>
    </row>
    <row r="370" spans="2:21" ht="38.25" hidden="1" outlineLevel="1">
      <c r="B370" s="31"/>
      <c r="C370" s="21"/>
      <c r="D370" s="38"/>
      <c r="E370" s="145" t="s">
        <v>437</v>
      </c>
      <c r="F370" s="45"/>
      <c r="G370" s="41"/>
      <c r="H370" s="41"/>
      <c r="I370" s="41"/>
      <c r="J370" s="41"/>
      <c r="K370" s="41"/>
      <c r="L370" s="41"/>
      <c r="M370" s="41"/>
      <c r="N370" s="41"/>
      <c r="O370" s="41"/>
      <c r="P370" s="41"/>
      <c r="Q370" s="41"/>
      <c r="R370" s="41"/>
      <c r="S370" s="41"/>
    </row>
    <row r="371" spans="2:21" ht="127.5" hidden="1" outlineLevel="1">
      <c r="E371" s="145" t="s">
        <v>225</v>
      </c>
      <c r="G371" s="49"/>
      <c r="H371" s="49"/>
      <c r="I371" s="49"/>
      <c r="J371" s="49"/>
      <c r="K371" s="49"/>
      <c r="L371" s="49"/>
      <c r="M371" s="49"/>
    </row>
    <row r="372" spans="2:21" ht="89.25" hidden="1" outlineLevel="1">
      <c r="E372" s="145" t="s">
        <v>361</v>
      </c>
      <c r="G372" s="49"/>
      <c r="H372" s="49"/>
      <c r="I372" s="49"/>
      <c r="J372" s="49"/>
      <c r="K372" s="49"/>
      <c r="L372" s="49"/>
      <c r="M372" s="49"/>
    </row>
    <row r="373" spans="2:21" ht="89.25" hidden="1" outlineLevel="1">
      <c r="E373" s="145" t="s">
        <v>362</v>
      </c>
      <c r="G373" s="49"/>
      <c r="H373" s="49"/>
      <c r="I373" s="49"/>
      <c r="J373" s="49"/>
      <c r="K373" s="49"/>
      <c r="L373" s="49"/>
      <c r="M373" s="49"/>
    </row>
    <row r="374" spans="2:21" ht="79.5" hidden="1" customHeight="1" outlineLevel="1" thickBot="1">
      <c r="E374" s="146" t="s">
        <v>323</v>
      </c>
      <c r="G374" s="49"/>
      <c r="H374" s="49"/>
      <c r="I374" s="49"/>
      <c r="J374" s="49"/>
      <c r="K374" s="49"/>
      <c r="L374" s="49"/>
      <c r="M374" s="49"/>
    </row>
    <row r="375" spans="2:21" ht="13.5" collapsed="1" thickBot="1">
      <c r="E375" s="147"/>
    </row>
    <row r="376" spans="2:21" ht="13.5" thickBot="1">
      <c r="B376" s="57"/>
      <c r="D376" s="25" t="s">
        <v>85</v>
      </c>
      <c r="E376" s="141" t="s">
        <v>53</v>
      </c>
      <c r="F376" s="39"/>
      <c r="G376" s="40"/>
      <c r="H376" s="40"/>
      <c r="I376" s="40"/>
      <c r="J376" s="40"/>
      <c r="K376" s="40"/>
      <c r="L376" s="40"/>
      <c r="M376" s="40"/>
    </row>
    <row r="377" spans="2:21" s="43" customFormat="1">
      <c r="B377" s="44"/>
      <c r="C377" s="21"/>
      <c r="D377" s="38"/>
      <c r="E377" s="142" t="s">
        <v>54</v>
      </c>
      <c r="F377" s="41"/>
      <c r="G377" s="41"/>
      <c r="H377" s="41"/>
      <c r="I377" s="41"/>
      <c r="J377" s="41"/>
      <c r="K377" s="41"/>
      <c r="L377" s="41"/>
      <c r="M377" s="41"/>
      <c r="N377" s="41"/>
      <c r="O377" s="45"/>
      <c r="P377" s="45"/>
      <c r="Q377" s="45"/>
      <c r="R377" s="45"/>
      <c r="S377" s="45"/>
      <c r="U377" s="22"/>
    </row>
    <row r="378" spans="2:21" s="43" customFormat="1" ht="30" hidden="1" outlineLevel="2">
      <c r="C378" s="21"/>
      <c r="D378" s="46" t="s">
        <v>32</v>
      </c>
      <c r="E378" s="143"/>
      <c r="F378" s="47"/>
      <c r="G378" s="47"/>
      <c r="H378" s="47"/>
      <c r="I378" s="47"/>
      <c r="J378" s="47"/>
      <c r="K378" s="47"/>
      <c r="L378" s="47"/>
      <c r="M378" s="47"/>
      <c r="N378" s="41"/>
      <c r="O378" s="48"/>
      <c r="P378" s="45"/>
      <c r="Q378" s="45"/>
      <c r="R378" s="45"/>
      <c r="S378" s="45"/>
      <c r="U378" s="22"/>
    </row>
    <row r="379" spans="2:21" s="43" customFormat="1" hidden="1" outlineLevel="2">
      <c r="B379" s="44"/>
      <c r="C379" s="21"/>
      <c r="D379" s="38"/>
      <c r="E379" s="142"/>
      <c r="F379" s="41"/>
      <c r="G379" s="41"/>
      <c r="H379" s="41"/>
      <c r="I379" s="41"/>
      <c r="J379" s="41"/>
      <c r="K379" s="41"/>
      <c r="L379" s="41"/>
      <c r="M379" s="41"/>
      <c r="N379" s="41"/>
      <c r="O379" s="45"/>
      <c r="P379" s="45"/>
      <c r="Q379" s="45"/>
      <c r="R379" s="45"/>
      <c r="S379" s="45"/>
      <c r="U379" s="22"/>
    </row>
    <row r="380" spans="2:21" s="43" customFormat="1" ht="30" hidden="1" outlineLevel="2">
      <c r="C380" s="21"/>
      <c r="D380" s="46" t="s">
        <v>118</v>
      </c>
      <c r="E380" s="143"/>
      <c r="F380" s="47"/>
      <c r="G380" s="47"/>
      <c r="H380" s="47"/>
      <c r="I380" s="47"/>
      <c r="J380" s="47"/>
      <c r="K380" s="47"/>
      <c r="L380" s="47"/>
      <c r="M380" s="47"/>
      <c r="N380" s="41"/>
      <c r="O380" s="48"/>
      <c r="P380" s="45"/>
      <c r="Q380" s="45"/>
      <c r="R380" s="45"/>
      <c r="S380" s="45"/>
      <c r="U380" s="22"/>
    </row>
    <row r="381" spans="2:21" s="43" customFormat="1" hidden="1" outlineLevel="2">
      <c r="B381" s="44"/>
      <c r="C381" s="21"/>
      <c r="D381" s="38"/>
      <c r="E381" s="142"/>
      <c r="F381" s="41"/>
      <c r="G381" s="41"/>
      <c r="H381" s="41"/>
      <c r="I381" s="41"/>
      <c r="J381" s="41"/>
      <c r="K381" s="41"/>
      <c r="L381" s="41"/>
      <c r="M381" s="41"/>
      <c r="N381" s="41"/>
      <c r="O381" s="45"/>
      <c r="P381" s="45"/>
      <c r="Q381" s="45"/>
      <c r="R381" s="45"/>
      <c r="S381" s="45"/>
      <c r="U381" s="22"/>
    </row>
    <row r="382" spans="2:21" s="43" customFormat="1" ht="30" hidden="1" outlineLevel="2">
      <c r="C382" s="21"/>
      <c r="D382" s="46" t="s">
        <v>29</v>
      </c>
      <c r="E382" s="143"/>
      <c r="F382" s="47"/>
      <c r="G382" s="47"/>
      <c r="H382" s="47"/>
      <c r="I382" s="47"/>
      <c r="J382" s="47"/>
      <c r="K382" s="47"/>
      <c r="L382" s="47"/>
      <c r="M382" s="47"/>
      <c r="N382" s="41"/>
      <c r="O382" s="48"/>
      <c r="P382" s="45"/>
      <c r="Q382" s="45"/>
      <c r="R382" s="45"/>
      <c r="S382" s="45"/>
      <c r="U382" s="22"/>
    </row>
    <row r="383" spans="2:21" s="43" customFormat="1" hidden="1" outlineLevel="2">
      <c r="B383" s="44"/>
      <c r="C383" s="21"/>
      <c r="D383" s="38"/>
      <c r="E383" s="142"/>
      <c r="F383" s="41"/>
      <c r="G383" s="41"/>
      <c r="H383" s="41"/>
      <c r="I383" s="41"/>
      <c r="J383" s="41"/>
      <c r="K383" s="41"/>
      <c r="L383" s="41"/>
      <c r="M383" s="41"/>
      <c r="N383" s="41"/>
      <c r="O383" s="45"/>
      <c r="P383" s="45"/>
      <c r="Q383" s="45"/>
      <c r="R383" s="45"/>
      <c r="S383" s="45"/>
      <c r="U383" s="22"/>
    </row>
    <row r="384" spans="2:21" s="43" customFormat="1" ht="30" hidden="1" outlineLevel="2">
      <c r="C384" s="21"/>
      <c r="D384" s="46" t="s">
        <v>119</v>
      </c>
      <c r="E384" s="143"/>
      <c r="F384" s="47"/>
      <c r="G384" s="47"/>
      <c r="H384" s="47"/>
      <c r="I384" s="47"/>
      <c r="J384" s="47"/>
      <c r="K384" s="47"/>
      <c r="L384" s="47"/>
      <c r="M384" s="47"/>
      <c r="N384" s="41"/>
      <c r="O384" s="48"/>
      <c r="P384" s="45"/>
      <c r="Q384" s="45"/>
      <c r="R384" s="45"/>
      <c r="S384" s="45"/>
      <c r="U384" s="22"/>
    </row>
    <row r="385" spans="2:21" ht="13.5" hidden="1" outlineLevel="1" collapsed="1" thickBot="1">
      <c r="B385" s="31"/>
      <c r="C385" s="21"/>
      <c r="D385" s="38"/>
      <c r="E385" s="142"/>
      <c r="F385" s="45"/>
      <c r="G385" s="41"/>
      <c r="H385" s="41"/>
      <c r="I385" s="41"/>
      <c r="J385" s="41"/>
      <c r="K385" s="41"/>
      <c r="L385" s="41"/>
      <c r="M385" s="41"/>
      <c r="N385" s="41"/>
      <c r="O385" s="41"/>
      <c r="P385" s="41"/>
      <c r="Q385" s="41"/>
      <c r="R385" s="41"/>
      <c r="S385" s="41"/>
    </row>
    <row r="386" spans="2:21" ht="25.5" hidden="1" outlineLevel="1">
      <c r="B386" s="31"/>
      <c r="C386" s="21"/>
      <c r="D386" s="38"/>
      <c r="E386" s="144" t="s">
        <v>55</v>
      </c>
      <c r="F386" s="45"/>
      <c r="G386" s="41"/>
      <c r="H386" s="41"/>
      <c r="I386" s="41"/>
      <c r="J386" s="41"/>
      <c r="K386" s="41"/>
      <c r="L386" s="41"/>
      <c r="M386" s="41"/>
      <c r="N386" s="41"/>
      <c r="O386" s="41"/>
      <c r="P386" s="41"/>
      <c r="Q386" s="41"/>
      <c r="R386" s="41"/>
      <c r="S386" s="41"/>
    </row>
    <row r="387" spans="2:21" ht="38.25" hidden="1" outlineLevel="1">
      <c r="B387" s="31"/>
      <c r="C387" s="21"/>
      <c r="D387" s="38"/>
      <c r="E387" s="145" t="s">
        <v>438</v>
      </c>
      <c r="F387" s="45"/>
      <c r="G387" s="41"/>
      <c r="H387" s="41"/>
      <c r="I387" s="41"/>
      <c r="J387" s="41"/>
      <c r="K387" s="41"/>
      <c r="L387" s="41"/>
      <c r="M387" s="41"/>
      <c r="N387" s="41"/>
      <c r="O387" s="41"/>
      <c r="P387" s="41"/>
      <c r="Q387" s="41"/>
      <c r="R387" s="41"/>
      <c r="S387" s="41"/>
    </row>
    <row r="388" spans="2:21" ht="140.25" hidden="1" outlineLevel="1">
      <c r="E388" s="145" t="s">
        <v>56</v>
      </c>
      <c r="G388" s="49"/>
      <c r="H388" s="49"/>
      <c r="I388" s="49"/>
      <c r="J388" s="49"/>
      <c r="K388" s="49"/>
      <c r="L388" s="49"/>
      <c r="M388" s="49"/>
    </row>
    <row r="389" spans="2:21" ht="89.25" hidden="1" outlineLevel="1">
      <c r="E389" s="145" t="s">
        <v>363</v>
      </c>
      <c r="G389" s="49"/>
      <c r="H389" s="49"/>
      <c r="I389" s="49"/>
      <c r="J389" s="49"/>
      <c r="K389" s="49"/>
      <c r="L389" s="49"/>
      <c r="M389" s="49"/>
    </row>
    <row r="390" spans="2:21" ht="89.25" hidden="1" outlineLevel="1">
      <c r="D390" s="60"/>
      <c r="E390" s="145" t="s">
        <v>330</v>
      </c>
      <c r="G390" s="49"/>
      <c r="H390" s="49"/>
      <c r="I390" s="49"/>
      <c r="J390" s="49"/>
      <c r="K390" s="49"/>
      <c r="L390" s="49"/>
      <c r="M390" s="49"/>
    </row>
    <row r="391" spans="2:21" ht="81.75" hidden="1" customHeight="1" outlineLevel="1">
      <c r="E391" s="145" t="s">
        <v>323</v>
      </c>
      <c r="G391" s="49"/>
      <c r="H391" s="49"/>
      <c r="I391" s="49"/>
      <c r="J391" s="49"/>
      <c r="K391" s="49"/>
      <c r="L391" s="49"/>
      <c r="M391" s="49"/>
    </row>
    <row r="392" spans="2:21" ht="13.5" collapsed="1" thickBot="1">
      <c r="E392" s="147"/>
    </row>
    <row r="393" spans="2:21" ht="26.25" thickBot="1">
      <c r="B393" s="57"/>
      <c r="D393" s="25" t="s">
        <v>86</v>
      </c>
      <c r="E393" s="141" t="s">
        <v>408</v>
      </c>
      <c r="F393" s="39"/>
      <c r="G393" s="40"/>
      <c r="H393" s="40"/>
      <c r="I393" s="40"/>
      <c r="J393" s="40"/>
      <c r="K393" s="40"/>
      <c r="L393" s="40"/>
      <c r="M393" s="40"/>
    </row>
    <row r="394" spans="2:21" s="43" customFormat="1">
      <c r="B394" s="44"/>
      <c r="C394" s="21"/>
      <c r="D394" s="38"/>
      <c r="E394" s="142" t="s">
        <v>54</v>
      </c>
      <c r="F394" s="41"/>
      <c r="G394" s="41"/>
      <c r="H394" s="41"/>
      <c r="I394" s="41"/>
      <c r="J394" s="41"/>
      <c r="K394" s="41"/>
      <c r="L394" s="41"/>
      <c r="M394" s="41"/>
      <c r="N394" s="41"/>
      <c r="O394" s="45"/>
      <c r="P394" s="45"/>
      <c r="Q394" s="45"/>
      <c r="R394" s="45"/>
      <c r="S394" s="45"/>
      <c r="U394" s="22"/>
    </row>
    <row r="395" spans="2:21" s="43" customFormat="1" ht="30" hidden="1" outlineLevel="2">
      <c r="C395" s="21"/>
      <c r="D395" s="46" t="s">
        <v>32</v>
      </c>
      <c r="E395" s="143"/>
      <c r="F395" s="47"/>
      <c r="G395" s="47"/>
      <c r="H395" s="47"/>
      <c r="I395" s="47"/>
      <c r="J395" s="47"/>
      <c r="K395" s="47"/>
      <c r="L395" s="47"/>
      <c r="M395" s="47"/>
      <c r="N395" s="41"/>
      <c r="O395" s="48"/>
      <c r="P395" s="45"/>
      <c r="Q395" s="45"/>
      <c r="R395" s="45"/>
      <c r="S395" s="45"/>
      <c r="U395" s="22"/>
    </row>
    <row r="396" spans="2:21" s="43" customFormat="1" hidden="1" outlineLevel="2">
      <c r="B396" s="44"/>
      <c r="C396" s="21"/>
      <c r="D396" s="38"/>
      <c r="E396" s="142"/>
      <c r="F396" s="41"/>
      <c r="G396" s="41"/>
      <c r="H396" s="41"/>
      <c r="I396" s="41"/>
      <c r="J396" s="41"/>
      <c r="K396" s="41"/>
      <c r="L396" s="41"/>
      <c r="M396" s="41"/>
      <c r="N396" s="41"/>
      <c r="O396" s="45"/>
      <c r="P396" s="45"/>
      <c r="Q396" s="45"/>
      <c r="R396" s="45"/>
      <c r="S396" s="45"/>
      <c r="U396" s="22"/>
    </row>
    <row r="397" spans="2:21" s="43" customFormat="1" ht="30" hidden="1" outlineLevel="2">
      <c r="C397" s="21"/>
      <c r="D397" s="46" t="s">
        <v>118</v>
      </c>
      <c r="E397" s="143"/>
      <c r="F397" s="47"/>
      <c r="G397" s="47"/>
      <c r="H397" s="47"/>
      <c r="I397" s="47"/>
      <c r="J397" s="47"/>
      <c r="K397" s="47"/>
      <c r="L397" s="47"/>
      <c r="M397" s="47"/>
      <c r="N397" s="41"/>
      <c r="O397" s="48"/>
      <c r="P397" s="45"/>
      <c r="Q397" s="45"/>
      <c r="R397" s="45"/>
      <c r="S397" s="45"/>
      <c r="U397" s="22"/>
    </row>
    <row r="398" spans="2:21" s="43" customFormat="1" hidden="1" outlineLevel="2">
      <c r="B398" s="44"/>
      <c r="C398" s="21"/>
      <c r="D398" s="38"/>
      <c r="E398" s="142"/>
      <c r="F398" s="41"/>
      <c r="G398" s="41"/>
      <c r="H398" s="41"/>
      <c r="I398" s="41"/>
      <c r="J398" s="41"/>
      <c r="K398" s="41"/>
      <c r="L398" s="41"/>
      <c r="M398" s="41"/>
      <c r="N398" s="41"/>
      <c r="O398" s="45"/>
      <c r="P398" s="45"/>
      <c r="Q398" s="45"/>
      <c r="R398" s="45"/>
      <c r="S398" s="45"/>
      <c r="U398" s="22"/>
    </row>
    <row r="399" spans="2:21" s="43" customFormat="1" ht="30" hidden="1" outlineLevel="2">
      <c r="C399" s="21"/>
      <c r="D399" s="46" t="s">
        <v>29</v>
      </c>
      <c r="E399" s="143"/>
      <c r="F399" s="47"/>
      <c r="G399" s="47"/>
      <c r="H399" s="47"/>
      <c r="I399" s="47"/>
      <c r="J399" s="47"/>
      <c r="K399" s="47"/>
      <c r="L399" s="47"/>
      <c r="M399" s="47"/>
      <c r="N399" s="41"/>
      <c r="O399" s="48"/>
      <c r="P399" s="45"/>
      <c r="Q399" s="45"/>
      <c r="R399" s="45"/>
      <c r="S399" s="45"/>
      <c r="U399" s="22"/>
    </row>
    <row r="400" spans="2:21" s="43" customFormat="1" hidden="1" outlineLevel="2">
      <c r="B400" s="44"/>
      <c r="C400" s="21"/>
      <c r="D400" s="38"/>
      <c r="E400" s="142"/>
      <c r="F400" s="41"/>
      <c r="G400" s="41"/>
      <c r="H400" s="41"/>
      <c r="I400" s="41"/>
      <c r="J400" s="41"/>
      <c r="K400" s="41"/>
      <c r="L400" s="41"/>
      <c r="M400" s="41"/>
      <c r="N400" s="41"/>
      <c r="O400" s="45"/>
      <c r="P400" s="45"/>
      <c r="Q400" s="45"/>
      <c r="R400" s="45"/>
      <c r="S400" s="45"/>
      <c r="U400" s="22"/>
    </row>
    <row r="401" spans="2:21" s="43" customFormat="1" ht="30" hidden="1" outlineLevel="2">
      <c r="C401" s="21"/>
      <c r="D401" s="46" t="s">
        <v>119</v>
      </c>
      <c r="E401" s="143"/>
      <c r="F401" s="47"/>
      <c r="G401" s="47"/>
      <c r="H401" s="47"/>
      <c r="I401" s="47"/>
      <c r="J401" s="47"/>
      <c r="K401" s="47"/>
      <c r="L401" s="47"/>
      <c r="M401" s="47"/>
      <c r="N401" s="41"/>
      <c r="O401" s="48"/>
      <c r="P401" s="45"/>
      <c r="Q401" s="45"/>
      <c r="R401" s="45"/>
      <c r="S401" s="45"/>
      <c r="U401" s="22"/>
    </row>
    <row r="402" spans="2:21" ht="13.5" hidden="1" outlineLevel="1" collapsed="1" thickBot="1">
      <c r="B402" s="31"/>
      <c r="C402" s="21"/>
      <c r="D402" s="38"/>
      <c r="E402" s="142"/>
      <c r="F402" s="45"/>
      <c r="G402" s="41"/>
      <c r="H402" s="41"/>
      <c r="I402" s="41"/>
      <c r="J402" s="41"/>
      <c r="K402" s="41"/>
      <c r="L402" s="41"/>
      <c r="M402" s="41"/>
      <c r="N402" s="41"/>
      <c r="O402" s="41"/>
      <c r="P402" s="41"/>
      <c r="Q402" s="41"/>
      <c r="R402" s="41"/>
      <c r="S402" s="41"/>
    </row>
    <row r="403" spans="2:21" ht="25.5" hidden="1" outlineLevel="1">
      <c r="B403" s="31"/>
      <c r="C403" s="21"/>
      <c r="D403" s="38"/>
      <c r="E403" s="144" t="s">
        <v>364</v>
      </c>
      <c r="F403" s="45"/>
      <c r="G403" s="41"/>
      <c r="H403" s="41"/>
      <c r="I403" s="41"/>
      <c r="J403" s="41"/>
      <c r="K403" s="41"/>
      <c r="L403" s="41"/>
      <c r="M403" s="41"/>
      <c r="N403" s="41"/>
      <c r="O403" s="41"/>
      <c r="P403" s="41"/>
      <c r="Q403" s="41"/>
      <c r="R403" s="41"/>
      <c r="S403" s="41"/>
    </row>
    <row r="404" spans="2:21" ht="38.25" hidden="1" outlineLevel="1">
      <c r="B404" s="31"/>
      <c r="C404" s="21"/>
      <c r="D404" s="38"/>
      <c r="E404" s="145" t="s">
        <v>439</v>
      </c>
      <c r="F404" s="45"/>
      <c r="G404" s="41"/>
      <c r="H404" s="41"/>
      <c r="I404" s="41"/>
      <c r="J404" s="41"/>
      <c r="K404" s="41"/>
      <c r="L404" s="41"/>
      <c r="M404" s="41"/>
      <c r="N404" s="41"/>
      <c r="O404" s="41"/>
      <c r="P404" s="41"/>
      <c r="Q404" s="41"/>
      <c r="R404" s="41"/>
      <c r="S404" s="41"/>
    </row>
    <row r="405" spans="2:21" ht="127.5" hidden="1" outlineLevel="1">
      <c r="E405" s="145" t="s">
        <v>238</v>
      </c>
      <c r="G405" s="49"/>
      <c r="H405" s="49"/>
      <c r="I405" s="49"/>
      <c r="J405" s="49"/>
      <c r="K405" s="49"/>
      <c r="L405" s="49"/>
      <c r="M405" s="49"/>
    </row>
    <row r="406" spans="2:21" ht="76.5" hidden="1" outlineLevel="1">
      <c r="E406" s="145" t="s">
        <v>365</v>
      </c>
      <c r="G406" s="49"/>
      <c r="H406" s="49"/>
      <c r="I406" s="49"/>
      <c r="J406" s="49"/>
      <c r="K406" s="49"/>
      <c r="L406" s="49"/>
      <c r="M406" s="49"/>
    </row>
    <row r="407" spans="2:21" ht="89.25" hidden="1" outlineLevel="1">
      <c r="E407" s="145" t="s">
        <v>330</v>
      </c>
      <c r="G407" s="49"/>
      <c r="H407" s="49"/>
      <c r="I407" s="49"/>
      <c r="J407" s="49"/>
      <c r="K407" s="49"/>
      <c r="L407" s="49"/>
      <c r="M407" s="49"/>
    </row>
    <row r="408" spans="2:21" ht="81" hidden="1" customHeight="1" outlineLevel="1">
      <c r="E408" s="145" t="s">
        <v>366</v>
      </c>
      <c r="G408" s="49"/>
      <c r="H408" s="49"/>
      <c r="I408" s="49"/>
      <c r="J408" s="49"/>
      <c r="K408" s="49"/>
      <c r="L408" s="49"/>
      <c r="M408" s="49"/>
    </row>
    <row r="409" spans="2:21" ht="13.5" collapsed="1" thickBot="1">
      <c r="E409" s="147"/>
    </row>
    <row r="410" spans="2:21" ht="26.25" thickBot="1">
      <c r="B410" s="57"/>
      <c r="D410" s="25" t="s">
        <v>87</v>
      </c>
      <c r="E410" s="148" t="s">
        <v>231</v>
      </c>
      <c r="F410" s="39"/>
      <c r="G410" s="40"/>
      <c r="H410" s="40"/>
      <c r="I410" s="40"/>
      <c r="J410" s="40"/>
      <c r="K410" s="40"/>
      <c r="L410" s="40"/>
      <c r="M410" s="40"/>
    </row>
    <row r="411" spans="2:21" s="43" customFormat="1">
      <c r="B411" s="44"/>
      <c r="C411" s="21"/>
      <c r="D411" s="38"/>
      <c r="E411" s="142" t="s">
        <v>232</v>
      </c>
      <c r="F411" s="41"/>
      <c r="G411" s="41"/>
      <c r="H411" s="41"/>
      <c r="I411" s="41"/>
      <c r="J411" s="41"/>
      <c r="K411" s="41"/>
      <c r="L411" s="41"/>
      <c r="M411" s="41"/>
      <c r="N411" s="41"/>
      <c r="O411" s="45"/>
      <c r="P411" s="45"/>
      <c r="Q411" s="45"/>
      <c r="R411" s="45"/>
      <c r="S411" s="45"/>
      <c r="U411" s="22"/>
    </row>
    <row r="412" spans="2:21" s="43" customFormat="1" ht="30" hidden="1" outlineLevel="2">
      <c r="C412" s="21"/>
      <c r="D412" s="46" t="s">
        <v>32</v>
      </c>
      <c r="E412" s="143"/>
      <c r="F412" s="47"/>
      <c r="G412" s="47"/>
      <c r="H412" s="47"/>
      <c r="I412" s="47"/>
      <c r="J412" s="47"/>
      <c r="K412" s="47"/>
      <c r="L412" s="47"/>
      <c r="M412" s="47"/>
      <c r="N412" s="41"/>
      <c r="O412" s="48"/>
      <c r="P412" s="45"/>
      <c r="Q412" s="45"/>
      <c r="R412" s="45"/>
      <c r="S412" s="45"/>
      <c r="U412" s="22"/>
    </row>
    <row r="413" spans="2:21" s="43" customFormat="1" hidden="1" outlineLevel="2">
      <c r="B413" s="44"/>
      <c r="C413" s="21"/>
      <c r="D413" s="38"/>
      <c r="E413" s="142"/>
      <c r="F413" s="41"/>
      <c r="G413" s="41"/>
      <c r="H413" s="41"/>
      <c r="I413" s="41"/>
      <c r="J413" s="41"/>
      <c r="K413" s="41"/>
      <c r="L413" s="41"/>
      <c r="M413" s="41"/>
      <c r="N413" s="41"/>
      <c r="O413" s="45"/>
      <c r="P413" s="45"/>
      <c r="Q413" s="45"/>
      <c r="R413" s="45"/>
      <c r="S413" s="45"/>
      <c r="U413" s="22"/>
    </row>
    <row r="414" spans="2:21" s="43" customFormat="1" ht="30" hidden="1" outlineLevel="2">
      <c r="C414" s="21"/>
      <c r="D414" s="46" t="s">
        <v>118</v>
      </c>
      <c r="E414" s="143"/>
      <c r="F414" s="47"/>
      <c r="G414" s="47"/>
      <c r="H414" s="47"/>
      <c r="I414" s="47"/>
      <c r="J414" s="47"/>
      <c r="K414" s="47"/>
      <c r="L414" s="47"/>
      <c r="M414" s="47"/>
      <c r="N414" s="41"/>
      <c r="O414" s="48"/>
      <c r="P414" s="45"/>
      <c r="Q414" s="45"/>
      <c r="R414" s="45"/>
      <c r="S414" s="45"/>
      <c r="U414" s="22"/>
    </row>
    <row r="415" spans="2:21" s="43" customFormat="1" hidden="1" outlineLevel="2">
      <c r="B415" s="44"/>
      <c r="C415" s="21"/>
      <c r="D415" s="38"/>
      <c r="E415" s="142"/>
      <c r="F415" s="41"/>
      <c r="G415" s="41"/>
      <c r="H415" s="41"/>
      <c r="I415" s="41"/>
      <c r="J415" s="41"/>
      <c r="K415" s="41"/>
      <c r="L415" s="41"/>
      <c r="M415" s="41"/>
      <c r="N415" s="41"/>
      <c r="O415" s="45"/>
      <c r="P415" s="45"/>
      <c r="Q415" s="45"/>
      <c r="R415" s="45"/>
      <c r="S415" s="45"/>
      <c r="U415" s="22"/>
    </row>
    <row r="416" spans="2:21" s="43" customFormat="1" ht="30" hidden="1" outlineLevel="2">
      <c r="C416" s="21"/>
      <c r="D416" s="46" t="s">
        <v>29</v>
      </c>
      <c r="E416" s="143"/>
      <c r="F416" s="47"/>
      <c r="G416" s="47"/>
      <c r="H416" s="47"/>
      <c r="I416" s="47"/>
      <c r="J416" s="47"/>
      <c r="K416" s="47"/>
      <c r="L416" s="47"/>
      <c r="M416" s="47"/>
      <c r="N416" s="41"/>
      <c r="O416" s="48"/>
      <c r="P416" s="45"/>
      <c r="Q416" s="45"/>
      <c r="R416" s="45"/>
      <c r="S416" s="45"/>
      <c r="U416" s="22"/>
    </row>
    <row r="417" spans="2:21" s="43" customFormat="1" hidden="1" outlineLevel="2">
      <c r="B417" s="44"/>
      <c r="C417" s="21"/>
      <c r="D417" s="38"/>
      <c r="E417" s="142"/>
      <c r="F417" s="41"/>
      <c r="G417" s="41"/>
      <c r="H417" s="41"/>
      <c r="I417" s="41"/>
      <c r="J417" s="41"/>
      <c r="K417" s="41"/>
      <c r="L417" s="41"/>
      <c r="M417" s="41"/>
      <c r="N417" s="41"/>
      <c r="O417" s="45"/>
      <c r="P417" s="45"/>
      <c r="Q417" s="45"/>
      <c r="R417" s="45"/>
      <c r="S417" s="45"/>
      <c r="U417" s="22"/>
    </row>
    <row r="418" spans="2:21" s="43" customFormat="1" ht="30" hidden="1" outlineLevel="2">
      <c r="C418" s="21"/>
      <c r="D418" s="46" t="s">
        <v>119</v>
      </c>
      <c r="E418" s="143"/>
      <c r="F418" s="47"/>
      <c r="G418" s="47"/>
      <c r="H418" s="47"/>
      <c r="I418" s="47"/>
      <c r="J418" s="47"/>
      <c r="K418" s="47"/>
      <c r="L418" s="47"/>
      <c r="M418" s="47"/>
      <c r="N418" s="41"/>
      <c r="O418" s="48"/>
      <c r="P418" s="45"/>
      <c r="Q418" s="45"/>
      <c r="R418" s="45"/>
      <c r="S418" s="45"/>
      <c r="U418" s="22"/>
    </row>
    <row r="419" spans="2:21" ht="13.5" hidden="1" outlineLevel="1" collapsed="1" thickBot="1">
      <c r="B419" s="31"/>
      <c r="C419" s="21"/>
      <c r="D419" s="38"/>
      <c r="E419" s="142"/>
      <c r="F419" s="45"/>
      <c r="G419" s="41"/>
      <c r="H419" s="41"/>
      <c r="I419" s="41"/>
      <c r="J419" s="41"/>
      <c r="K419" s="41"/>
      <c r="L419" s="41"/>
      <c r="M419" s="41"/>
      <c r="N419" s="41"/>
      <c r="O419" s="41"/>
      <c r="P419" s="41"/>
      <c r="Q419" s="41"/>
      <c r="R419" s="41"/>
      <c r="S419" s="41"/>
    </row>
    <row r="420" spans="2:21" ht="25.5" hidden="1" outlineLevel="1">
      <c r="B420" s="31"/>
      <c r="C420" s="21"/>
      <c r="D420" s="38"/>
      <c r="E420" s="144" t="s">
        <v>239</v>
      </c>
      <c r="F420" s="45"/>
      <c r="G420" s="41"/>
      <c r="H420" s="41"/>
      <c r="I420" s="41"/>
      <c r="J420" s="41"/>
      <c r="K420" s="41"/>
      <c r="L420" s="41"/>
      <c r="M420" s="41"/>
      <c r="N420" s="41"/>
      <c r="O420" s="41"/>
      <c r="P420" s="41"/>
      <c r="Q420" s="41"/>
      <c r="R420" s="41"/>
      <c r="S420" s="41"/>
    </row>
    <row r="421" spans="2:21" ht="38.25" hidden="1" outlineLevel="1">
      <c r="B421" s="31"/>
      <c r="C421" s="21"/>
      <c r="D421" s="38"/>
      <c r="E421" s="145" t="s">
        <v>440</v>
      </c>
      <c r="F421" s="45"/>
      <c r="G421" s="41"/>
      <c r="H421" s="41"/>
      <c r="I421" s="41"/>
      <c r="J421" s="41"/>
      <c r="K421" s="41"/>
      <c r="L421" s="41"/>
      <c r="M421" s="41"/>
      <c r="N421" s="41"/>
      <c r="O421" s="41"/>
      <c r="P421" s="41"/>
      <c r="Q421" s="41"/>
      <c r="R421" s="41"/>
      <c r="S421" s="41"/>
    </row>
    <row r="422" spans="2:21" ht="140.25" hidden="1" outlineLevel="1">
      <c r="E422" s="145" t="s">
        <v>240</v>
      </c>
      <c r="G422" s="49"/>
      <c r="H422" s="49"/>
      <c r="I422" s="49"/>
      <c r="J422" s="49"/>
      <c r="K422" s="49"/>
      <c r="L422" s="49"/>
      <c r="M422" s="49"/>
    </row>
    <row r="423" spans="2:21" ht="76.5" hidden="1" outlineLevel="1">
      <c r="E423" s="145" t="s">
        <v>367</v>
      </c>
      <c r="G423" s="49"/>
      <c r="H423" s="49"/>
      <c r="I423" s="49"/>
      <c r="J423" s="49"/>
      <c r="K423" s="49"/>
      <c r="L423" s="49"/>
      <c r="M423" s="49"/>
    </row>
    <row r="424" spans="2:21" ht="89.25" hidden="1" outlineLevel="1">
      <c r="E424" s="145" t="s">
        <v>330</v>
      </c>
      <c r="G424" s="49"/>
      <c r="H424" s="49"/>
      <c r="I424" s="49"/>
      <c r="J424" s="49"/>
      <c r="K424" s="49"/>
      <c r="L424" s="49"/>
      <c r="M424" s="49"/>
    </row>
    <row r="425" spans="2:21" ht="80.25" hidden="1" customHeight="1" outlineLevel="1">
      <c r="E425" s="145" t="s">
        <v>323</v>
      </c>
      <c r="G425" s="49"/>
      <c r="H425" s="49"/>
      <c r="I425" s="49"/>
      <c r="J425" s="49"/>
      <c r="K425" s="49"/>
      <c r="L425" s="49"/>
      <c r="M425" s="49"/>
    </row>
    <row r="426" spans="2:21" ht="13.5" collapsed="1" thickBot="1">
      <c r="E426" s="147"/>
    </row>
    <row r="427" spans="2:21" ht="26.25" thickBot="1">
      <c r="B427" s="57"/>
      <c r="D427" s="25" t="s">
        <v>88</v>
      </c>
      <c r="E427" s="148" t="s">
        <v>233</v>
      </c>
      <c r="F427" s="39"/>
      <c r="G427" s="40"/>
      <c r="H427" s="40"/>
      <c r="I427" s="40"/>
      <c r="J427" s="40"/>
      <c r="K427" s="40"/>
      <c r="L427" s="40"/>
      <c r="M427" s="40"/>
    </row>
    <row r="428" spans="2:21" s="43" customFormat="1">
      <c r="B428" s="44"/>
      <c r="C428" s="21"/>
      <c r="D428" s="38"/>
      <c r="E428" s="142" t="s">
        <v>232</v>
      </c>
      <c r="F428" s="41"/>
      <c r="G428" s="41"/>
      <c r="H428" s="41"/>
      <c r="I428" s="41"/>
      <c r="J428" s="41"/>
      <c r="K428" s="41"/>
      <c r="L428" s="41"/>
      <c r="M428" s="41"/>
      <c r="N428" s="41"/>
      <c r="O428" s="45"/>
      <c r="P428" s="45"/>
      <c r="Q428" s="45"/>
      <c r="R428" s="45"/>
      <c r="S428" s="45"/>
      <c r="U428" s="22"/>
    </row>
    <row r="429" spans="2:21" s="43" customFormat="1" ht="30" hidden="1" outlineLevel="2">
      <c r="C429" s="21"/>
      <c r="D429" s="46" t="s">
        <v>32</v>
      </c>
      <c r="E429" s="143"/>
      <c r="F429" s="47"/>
      <c r="G429" s="47"/>
      <c r="H429" s="47"/>
      <c r="I429" s="47"/>
      <c r="J429" s="47"/>
      <c r="K429" s="47"/>
      <c r="L429" s="47"/>
      <c r="M429" s="47"/>
      <c r="N429" s="41"/>
      <c r="O429" s="48"/>
      <c r="P429" s="45"/>
      <c r="Q429" s="45"/>
      <c r="R429" s="45"/>
      <c r="S429" s="45"/>
      <c r="U429" s="22"/>
    </row>
    <row r="430" spans="2:21" s="43" customFormat="1" hidden="1" outlineLevel="2">
      <c r="B430" s="44"/>
      <c r="C430" s="21"/>
      <c r="D430" s="38"/>
      <c r="E430" s="142"/>
      <c r="F430" s="41"/>
      <c r="G430" s="41"/>
      <c r="H430" s="41"/>
      <c r="I430" s="41"/>
      <c r="J430" s="41"/>
      <c r="K430" s="41"/>
      <c r="L430" s="41"/>
      <c r="M430" s="41"/>
      <c r="N430" s="41"/>
      <c r="O430" s="45"/>
      <c r="P430" s="45"/>
      <c r="Q430" s="45"/>
      <c r="R430" s="45"/>
      <c r="S430" s="45"/>
      <c r="U430" s="22"/>
    </row>
    <row r="431" spans="2:21" s="43" customFormat="1" ht="30" hidden="1" outlineLevel="2">
      <c r="C431" s="21"/>
      <c r="D431" s="46" t="s">
        <v>118</v>
      </c>
      <c r="E431" s="143"/>
      <c r="F431" s="47"/>
      <c r="G431" s="47"/>
      <c r="H431" s="47"/>
      <c r="I431" s="47"/>
      <c r="J431" s="47"/>
      <c r="K431" s="47"/>
      <c r="L431" s="47"/>
      <c r="M431" s="47"/>
      <c r="N431" s="41"/>
      <c r="O431" s="48"/>
      <c r="P431" s="45"/>
      <c r="Q431" s="45"/>
      <c r="R431" s="45"/>
      <c r="S431" s="45"/>
      <c r="U431" s="22"/>
    </row>
    <row r="432" spans="2:21" s="43" customFormat="1" hidden="1" outlineLevel="2">
      <c r="B432" s="44"/>
      <c r="C432" s="21"/>
      <c r="D432" s="38"/>
      <c r="E432" s="142"/>
      <c r="F432" s="41"/>
      <c r="G432" s="41"/>
      <c r="H432" s="41"/>
      <c r="I432" s="41"/>
      <c r="J432" s="41"/>
      <c r="K432" s="41"/>
      <c r="L432" s="41"/>
      <c r="M432" s="41"/>
      <c r="N432" s="41"/>
      <c r="O432" s="45"/>
      <c r="P432" s="45"/>
      <c r="Q432" s="45"/>
      <c r="R432" s="45"/>
      <c r="S432" s="45"/>
      <c r="U432" s="22"/>
    </row>
    <row r="433" spans="2:21" s="43" customFormat="1" ht="30" hidden="1" outlineLevel="2">
      <c r="C433" s="21"/>
      <c r="D433" s="46" t="s">
        <v>29</v>
      </c>
      <c r="E433" s="143"/>
      <c r="F433" s="47"/>
      <c r="G433" s="47"/>
      <c r="H433" s="47"/>
      <c r="I433" s="47"/>
      <c r="J433" s="47"/>
      <c r="K433" s="47"/>
      <c r="L433" s="47"/>
      <c r="M433" s="47"/>
      <c r="N433" s="41"/>
      <c r="O433" s="48"/>
      <c r="P433" s="45"/>
      <c r="Q433" s="45"/>
      <c r="R433" s="45"/>
      <c r="S433" s="45"/>
      <c r="U433" s="22"/>
    </row>
    <row r="434" spans="2:21" s="43" customFormat="1" hidden="1" outlineLevel="2">
      <c r="B434" s="44"/>
      <c r="C434" s="21"/>
      <c r="D434" s="38"/>
      <c r="E434" s="142"/>
      <c r="F434" s="41"/>
      <c r="G434" s="41"/>
      <c r="H434" s="41"/>
      <c r="I434" s="41"/>
      <c r="J434" s="41"/>
      <c r="K434" s="41"/>
      <c r="L434" s="41"/>
      <c r="M434" s="41"/>
      <c r="N434" s="41"/>
      <c r="O434" s="45"/>
      <c r="P434" s="45"/>
      <c r="Q434" s="45"/>
      <c r="R434" s="45"/>
      <c r="S434" s="45"/>
      <c r="U434" s="22"/>
    </row>
    <row r="435" spans="2:21" s="43" customFormat="1" ht="30" hidden="1" outlineLevel="2">
      <c r="C435" s="21"/>
      <c r="D435" s="46" t="s">
        <v>119</v>
      </c>
      <c r="E435" s="143"/>
      <c r="F435" s="47"/>
      <c r="G435" s="47"/>
      <c r="H435" s="47"/>
      <c r="I435" s="47"/>
      <c r="J435" s="47"/>
      <c r="K435" s="47"/>
      <c r="L435" s="47"/>
      <c r="M435" s="47"/>
      <c r="N435" s="41"/>
      <c r="O435" s="48"/>
      <c r="P435" s="45"/>
      <c r="Q435" s="45"/>
      <c r="R435" s="45"/>
      <c r="S435" s="45"/>
      <c r="U435" s="22"/>
    </row>
    <row r="436" spans="2:21" ht="13.5" hidden="1" outlineLevel="1" collapsed="1" thickBot="1">
      <c r="B436" s="31"/>
      <c r="C436" s="21"/>
      <c r="D436" s="38"/>
      <c r="E436" s="142"/>
      <c r="F436" s="45"/>
      <c r="G436" s="41"/>
      <c r="H436" s="41"/>
      <c r="I436" s="41"/>
      <c r="J436" s="41"/>
      <c r="K436" s="41"/>
      <c r="L436" s="41"/>
      <c r="M436" s="41"/>
      <c r="N436" s="41"/>
      <c r="O436" s="41"/>
      <c r="P436" s="41"/>
      <c r="Q436" s="41"/>
      <c r="R436" s="41"/>
      <c r="S436" s="41"/>
    </row>
    <row r="437" spans="2:21" ht="25.5" hidden="1" outlineLevel="1">
      <c r="B437" s="31"/>
      <c r="C437" s="21"/>
      <c r="D437" s="38"/>
      <c r="E437" s="144" t="s">
        <v>368</v>
      </c>
      <c r="F437" s="45"/>
      <c r="G437" s="41"/>
      <c r="H437" s="41"/>
      <c r="I437" s="41"/>
      <c r="J437" s="41"/>
      <c r="K437" s="41"/>
      <c r="L437" s="41"/>
      <c r="M437" s="41"/>
      <c r="N437" s="41"/>
      <c r="O437" s="41"/>
      <c r="P437" s="41"/>
      <c r="Q437" s="41"/>
      <c r="R437" s="41"/>
      <c r="S437" s="41"/>
    </row>
    <row r="438" spans="2:21" ht="38.25" hidden="1" outlineLevel="1">
      <c r="B438" s="31"/>
      <c r="C438" s="21"/>
      <c r="D438" s="38"/>
      <c r="E438" s="145" t="s">
        <v>441</v>
      </c>
      <c r="F438" s="45"/>
      <c r="G438" s="41"/>
      <c r="H438" s="41"/>
      <c r="I438" s="41"/>
      <c r="J438" s="41"/>
      <c r="K438" s="41"/>
      <c r="L438" s="41"/>
      <c r="M438" s="41"/>
      <c r="N438" s="41"/>
      <c r="O438" s="41"/>
      <c r="P438" s="41"/>
      <c r="Q438" s="41"/>
      <c r="R438" s="41"/>
      <c r="S438" s="41"/>
    </row>
    <row r="439" spans="2:21" ht="117.75" hidden="1" customHeight="1" outlineLevel="1">
      <c r="E439" s="145" t="s">
        <v>241</v>
      </c>
      <c r="G439" s="49"/>
      <c r="H439" s="49"/>
      <c r="I439" s="49"/>
      <c r="J439" s="49"/>
      <c r="K439" s="49"/>
      <c r="L439" s="49"/>
      <c r="M439" s="49"/>
    </row>
    <row r="440" spans="2:21" ht="76.5" hidden="1" outlineLevel="1">
      <c r="E440" s="145" t="s">
        <v>369</v>
      </c>
      <c r="G440" s="40"/>
      <c r="H440" s="49"/>
      <c r="I440" s="49"/>
      <c r="J440" s="49"/>
      <c r="K440" s="49"/>
      <c r="L440" s="49"/>
      <c r="M440" s="49"/>
    </row>
    <row r="441" spans="2:21" ht="89.25" hidden="1" outlineLevel="1">
      <c r="E441" s="145" t="s">
        <v>330</v>
      </c>
      <c r="G441" s="49"/>
      <c r="H441" s="49"/>
      <c r="I441" s="49"/>
      <c r="J441" s="49"/>
      <c r="K441" s="49"/>
      <c r="L441" s="49"/>
      <c r="M441" s="49"/>
    </row>
    <row r="442" spans="2:21" ht="80.25" hidden="1" customHeight="1" outlineLevel="1">
      <c r="E442" s="145" t="s">
        <v>323</v>
      </c>
      <c r="G442" s="49"/>
      <c r="H442" s="49"/>
      <c r="I442" s="49"/>
      <c r="J442" s="49"/>
      <c r="K442" s="49"/>
      <c r="L442" s="49"/>
      <c r="M442" s="49"/>
    </row>
    <row r="443" spans="2:21" ht="13.5" collapsed="1" thickBot="1">
      <c r="E443" s="147"/>
    </row>
    <row r="444" spans="2:21" ht="26.25" thickBot="1">
      <c r="B444" s="57"/>
      <c r="D444" s="25" t="s">
        <v>89</v>
      </c>
      <c r="E444" s="141" t="s">
        <v>234</v>
      </c>
      <c r="F444" s="39"/>
      <c r="G444" s="40"/>
      <c r="H444" s="40"/>
      <c r="I444" s="40"/>
      <c r="J444" s="40"/>
      <c r="K444" s="40"/>
      <c r="L444" s="40"/>
      <c r="M444" s="40"/>
    </row>
    <row r="445" spans="2:21" s="43" customFormat="1">
      <c r="B445" s="44"/>
      <c r="C445" s="21"/>
      <c r="D445" s="38"/>
      <c r="E445" s="142" t="s">
        <v>235</v>
      </c>
      <c r="F445" s="41"/>
      <c r="G445" s="41"/>
      <c r="H445" s="41"/>
      <c r="I445" s="41"/>
      <c r="J445" s="41"/>
      <c r="K445" s="41"/>
      <c r="L445" s="41"/>
      <c r="M445" s="41"/>
      <c r="N445" s="41"/>
      <c r="O445" s="45"/>
      <c r="P445" s="45"/>
      <c r="Q445" s="45"/>
      <c r="R445" s="45"/>
      <c r="S445" s="45"/>
      <c r="U445" s="22"/>
    </row>
    <row r="446" spans="2:21" s="43" customFormat="1" ht="30" hidden="1" outlineLevel="2">
      <c r="C446" s="21"/>
      <c r="D446" s="46" t="s">
        <v>32</v>
      </c>
      <c r="E446" s="143"/>
      <c r="F446" s="47"/>
      <c r="G446" s="47"/>
      <c r="H446" s="47"/>
      <c r="I446" s="47"/>
      <c r="J446" s="47"/>
      <c r="K446" s="47"/>
      <c r="L446" s="47"/>
      <c r="M446" s="47"/>
      <c r="N446" s="41"/>
      <c r="O446" s="48"/>
      <c r="P446" s="45"/>
      <c r="Q446" s="45"/>
      <c r="R446" s="45"/>
      <c r="S446" s="45"/>
      <c r="U446" s="22"/>
    </row>
    <row r="447" spans="2:21" s="43" customFormat="1" hidden="1" outlineLevel="2">
      <c r="B447" s="44"/>
      <c r="C447" s="21"/>
      <c r="D447" s="38"/>
      <c r="E447" s="142"/>
      <c r="F447" s="41"/>
      <c r="G447" s="41"/>
      <c r="H447" s="41"/>
      <c r="I447" s="41"/>
      <c r="J447" s="41"/>
      <c r="K447" s="41"/>
      <c r="L447" s="41"/>
      <c r="M447" s="41"/>
      <c r="N447" s="41"/>
      <c r="O447" s="45"/>
      <c r="P447" s="45"/>
      <c r="Q447" s="45"/>
      <c r="R447" s="45"/>
      <c r="S447" s="45"/>
      <c r="U447" s="22"/>
    </row>
    <row r="448" spans="2:21" s="43" customFormat="1" ht="30" hidden="1" outlineLevel="2">
      <c r="C448" s="21"/>
      <c r="D448" s="46" t="s">
        <v>118</v>
      </c>
      <c r="E448" s="143"/>
      <c r="F448" s="47"/>
      <c r="G448" s="47"/>
      <c r="H448" s="47"/>
      <c r="I448" s="47"/>
      <c r="J448" s="47"/>
      <c r="K448" s="47"/>
      <c r="L448" s="47"/>
      <c r="M448" s="47"/>
      <c r="N448" s="41"/>
      <c r="O448" s="48"/>
      <c r="P448" s="45"/>
      <c r="Q448" s="45"/>
      <c r="R448" s="45"/>
      <c r="S448" s="45"/>
      <c r="U448" s="22"/>
    </row>
    <row r="449" spans="2:21" s="43" customFormat="1" hidden="1" outlineLevel="2">
      <c r="B449" s="44"/>
      <c r="C449" s="21"/>
      <c r="D449" s="38"/>
      <c r="E449" s="142"/>
      <c r="F449" s="41"/>
      <c r="G449" s="41"/>
      <c r="H449" s="41"/>
      <c r="I449" s="41"/>
      <c r="J449" s="41"/>
      <c r="K449" s="41"/>
      <c r="L449" s="41"/>
      <c r="M449" s="41"/>
      <c r="N449" s="41"/>
      <c r="O449" s="45"/>
      <c r="P449" s="45"/>
      <c r="Q449" s="45"/>
      <c r="R449" s="45"/>
      <c r="S449" s="45"/>
      <c r="U449" s="22"/>
    </row>
    <row r="450" spans="2:21" s="43" customFormat="1" ht="30" hidden="1" outlineLevel="2">
      <c r="C450" s="21"/>
      <c r="D450" s="46" t="s">
        <v>29</v>
      </c>
      <c r="E450" s="143"/>
      <c r="F450" s="47"/>
      <c r="G450" s="47"/>
      <c r="H450" s="47"/>
      <c r="I450" s="47"/>
      <c r="J450" s="47"/>
      <c r="K450" s="47"/>
      <c r="L450" s="47"/>
      <c r="M450" s="47"/>
      <c r="N450" s="41"/>
      <c r="O450" s="48"/>
      <c r="P450" s="45"/>
      <c r="Q450" s="45"/>
      <c r="R450" s="45"/>
      <c r="S450" s="45"/>
      <c r="U450" s="22"/>
    </row>
    <row r="451" spans="2:21" s="43" customFormat="1" hidden="1" outlineLevel="2">
      <c r="B451" s="44"/>
      <c r="C451" s="21"/>
      <c r="D451" s="38"/>
      <c r="E451" s="142"/>
      <c r="F451" s="41"/>
      <c r="G451" s="41"/>
      <c r="H451" s="41"/>
      <c r="I451" s="41"/>
      <c r="J451" s="41"/>
      <c r="K451" s="41"/>
      <c r="L451" s="41"/>
      <c r="M451" s="41"/>
      <c r="N451" s="41"/>
      <c r="O451" s="45"/>
      <c r="P451" s="45"/>
      <c r="Q451" s="45"/>
      <c r="R451" s="45"/>
      <c r="S451" s="45"/>
      <c r="U451" s="22"/>
    </row>
    <row r="452" spans="2:21" s="43" customFormat="1" ht="30" hidden="1" outlineLevel="2">
      <c r="C452" s="21"/>
      <c r="D452" s="46" t="s">
        <v>119</v>
      </c>
      <c r="E452" s="143"/>
      <c r="F452" s="47"/>
      <c r="G452" s="47"/>
      <c r="H452" s="47"/>
      <c r="I452" s="47"/>
      <c r="J452" s="47"/>
      <c r="K452" s="47"/>
      <c r="L452" s="47"/>
      <c r="M452" s="47"/>
      <c r="N452" s="41"/>
      <c r="O452" s="48"/>
      <c r="P452" s="45"/>
      <c r="Q452" s="45"/>
      <c r="R452" s="45"/>
      <c r="S452" s="45"/>
      <c r="U452" s="22"/>
    </row>
    <row r="453" spans="2:21" ht="13.5" hidden="1" outlineLevel="1" collapsed="1" thickBot="1">
      <c r="B453" s="31"/>
      <c r="C453" s="21"/>
      <c r="D453" s="38"/>
      <c r="E453" s="142"/>
      <c r="F453" s="45"/>
      <c r="G453" s="41"/>
      <c r="H453" s="41"/>
      <c r="I453" s="41"/>
      <c r="J453" s="41"/>
      <c r="K453" s="41"/>
      <c r="L453" s="41"/>
      <c r="M453" s="41"/>
      <c r="N453" s="41"/>
      <c r="O453" s="41"/>
      <c r="P453" s="41"/>
      <c r="Q453" s="41"/>
      <c r="R453" s="41"/>
      <c r="S453" s="41"/>
    </row>
    <row r="454" spans="2:21" ht="25.5" hidden="1" outlineLevel="1">
      <c r="B454" s="31"/>
      <c r="C454" s="21"/>
      <c r="D454" s="38"/>
      <c r="E454" s="144" t="s">
        <v>370</v>
      </c>
      <c r="F454" s="45"/>
      <c r="G454" s="41"/>
      <c r="H454" s="41"/>
      <c r="I454" s="41"/>
      <c r="J454" s="41"/>
      <c r="K454" s="41"/>
      <c r="L454" s="41"/>
      <c r="M454" s="41"/>
      <c r="N454" s="41"/>
      <c r="O454" s="41"/>
      <c r="P454" s="41"/>
      <c r="Q454" s="41"/>
      <c r="R454" s="41"/>
      <c r="S454" s="41"/>
    </row>
    <row r="455" spans="2:21" ht="38.25" hidden="1" outlineLevel="1">
      <c r="B455" s="31"/>
      <c r="C455" s="21"/>
      <c r="D455" s="38"/>
      <c r="E455" s="145" t="s">
        <v>442</v>
      </c>
      <c r="F455" s="45"/>
      <c r="G455" s="41"/>
      <c r="H455" s="41"/>
      <c r="I455" s="41"/>
      <c r="J455" s="41"/>
      <c r="K455" s="41"/>
      <c r="L455" s="41"/>
      <c r="M455" s="41"/>
      <c r="N455" s="41"/>
      <c r="O455" s="41"/>
      <c r="P455" s="41"/>
      <c r="Q455" s="41"/>
      <c r="R455" s="41"/>
      <c r="S455" s="41"/>
    </row>
    <row r="456" spans="2:21" ht="102" hidden="1" outlineLevel="1">
      <c r="E456" s="145" t="s">
        <v>277</v>
      </c>
      <c r="G456" s="49"/>
      <c r="H456" s="49"/>
      <c r="I456" s="49"/>
      <c r="J456" s="49"/>
      <c r="K456" s="49"/>
      <c r="L456" s="49"/>
      <c r="M456" s="49"/>
    </row>
    <row r="457" spans="2:21" ht="89.25" hidden="1" outlineLevel="1">
      <c r="E457" s="145" t="s">
        <v>371</v>
      </c>
      <c r="G457" s="49"/>
      <c r="H457" s="49"/>
      <c r="I457" s="49"/>
      <c r="J457" s="49"/>
      <c r="K457" s="49"/>
      <c r="L457" s="49"/>
      <c r="M457" s="49"/>
    </row>
    <row r="458" spans="2:21" ht="89.25" hidden="1" outlineLevel="1">
      <c r="E458" s="145" t="s">
        <v>330</v>
      </c>
      <c r="G458" s="49"/>
      <c r="H458" s="49"/>
      <c r="I458" s="49"/>
      <c r="J458" s="49"/>
      <c r="K458" s="49"/>
      <c r="L458" s="49"/>
      <c r="M458" s="49"/>
    </row>
    <row r="459" spans="2:21" ht="78.75" hidden="1" customHeight="1" outlineLevel="1">
      <c r="E459" s="145" t="s">
        <v>323</v>
      </c>
      <c r="G459" s="49"/>
      <c r="H459" s="49"/>
      <c r="I459" s="49"/>
      <c r="J459" s="49"/>
      <c r="K459" s="49"/>
      <c r="L459" s="49"/>
      <c r="M459" s="49"/>
    </row>
    <row r="460" spans="2:21" ht="13.5" collapsed="1" thickBot="1">
      <c r="E460" s="147"/>
    </row>
    <row r="461" spans="2:21" ht="13.5" thickBot="1">
      <c r="B461" s="57"/>
      <c r="D461" s="25" t="s">
        <v>90</v>
      </c>
      <c r="E461" s="148" t="s">
        <v>286</v>
      </c>
      <c r="F461" s="39"/>
      <c r="G461" s="40"/>
      <c r="H461" s="40"/>
      <c r="I461" s="40"/>
      <c r="J461" s="40"/>
      <c r="K461" s="40"/>
      <c r="L461" s="40"/>
      <c r="M461" s="40"/>
    </row>
    <row r="462" spans="2:21" s="43" customFormat="1">
      <c r="B462" s="44"/>
      <c r="C462" s="21"/>
      <c r="D462" s="38"/>
      <c r="E462" s="142" t="s">
        <v>251</v>
      </c>
      <c r="F462" s="41"/>
      <c r="G462" s="41"/>
      <c r="H462" s="41"/>
      <c r="I462" s="41"/>
      <c r="J462" s="41"/>
      <c r="K462" s="41"/>
      <c r="L462" s="41"/>
      <c r="M462" s="41"/>
      <c r="N462" s="41"/>
      <c r="O462" s="45"/>
      <c r="P462" s="45"/>
      <c r="Q462" s="45"/>
      <c r="R462" s="45"/>
      <c r="S462" s="45"/>
      <c r="U462" s="22"/>
    </row>
    <row r="463" spans="2:21" s="43" customFormat="1" ht="30" hidden="1" outlineLevel="2">
      <c r="C463" s="21"/>
      <c r="D463" s="46" t="s">
        <v>32</v>
      </c>
      <c r="E463" s="143"/>
      <c r="F463" s="47"/>
      <c r="G463" s="47"/>
      <c r="H463" s="47"/>
      <c r="I463" s="47"/>
      <c r="J463" s="47"/>
      <c r="K463" s="47"/>
      <c r="L463" s="47"/>
      <c r="M463" s="47"/>
      <c r="N463" s="41"/>
      <c r="O463" s="48"/>
      <c r="P463" s="45"/>
      <c r="Q463" s="45"/>
      <c r="R463" s="45"/>
      <c r="S463" s="45"/>
      <c r="U463" s="22"/>
    </row>
    <row r="464" spans="2:21" s="43" customFormat="1" hidden="1" outlineLevel="2">
      <c r="B464" s="44"/>
      <c r="C464" s="21"/>
      <c r="D464" s="38"/>
      <c r="E464" s="142"/>
      <c r="F464" s="41"/>
      <c r="G464" s="41"/>
      <c r="H464" s="41"/>
      <c r="I464" s="41"/>
      <c r="J464" s="41"/>
      <c r="K464" s="41"/>
      <c r="L464" s="41"/>
      <c r="M464" s="41"/>
      <c r="N464" s="41"/>
      <c r="O464" s="45"/>
      <c r="P464" s="45"/>
      <c r="Q464" s="45"/>
      <c r="R464" s="45"/>
      <c r="S464" s="45"/>
      <c r="U464" s="22"/>
    </row>
    <row r="465" spans="2:21" s="43" customFormat="1" ht="30" hidden="1" outlineLevel="2">
      <c r="C465" s="21"/>
      <c r="D465" s="46" t="s">
        <v>118</v>
      </c>
      <c r="E465" s="143"/>
      <c r="F465" s="47"/>
      <c r="G465" s="47"/>
      <c r="H465" s="47"/>
      <c r="I465" s="47"/>
      <c r="J465" s="47"/>
      <c r="K465" s="47"/>
      <c r="L465" s="47"/>
      <c r="M465" s="47"/>
      <c r="N465" s="41"/>
      <c r="O465" s="48"/>
      <c r="P465" s="45"/>
      <c r="Q465" s="45"/>
      <c r="R465" s="45"/>
      <c r="S465" s="45"/>
      <c r="U465" s="22"/>
    </row>
    <row r="466" spans="2:21" s="43" customFormat="1" hidden="1" outlineLevel="2">
      <c r="B466" s="44"/>
      <c r="C466" s="21"/>
      <c r="D466" s="38"/>
      <c r="E466" s="142"/>
      <c r="F466" s="41"/>
      <c r="G466" s="41"/>
      <c r="H466" s="41"/>
      <c r="I466" s="41"/>
      <c r="J466" s="41"/>
      <c r="K466" s="41"/>
      <c r="L466" s="41"/>
      <c r="M466" s="41"/>
      <c r="N466" s="41"/>
      <c r="O466" s="45"/>
      <c r="P466" s="45"/>
      <c r="Q466" s="45"/>
      <c r="R466" s="45"/>
      <c r="S466" s="45"/>
      <c r="U466" s="22"/>
    </row>
    <row r="467" spans="2:21" s="43" customFormat="1" ht="30" hidden="1" outlineLevel="2">
      <c r="C467" s="21"/>
      <c r="D467" s="46" t="s">
        <v>29</v>
      </c>
      <c r="E467" s="143"/>
      <c r="F467" s="47"/>
      <c r="G467" s="47"/>
      <c r="H467" s="47"/>
      <c r="I467" s="47"/>
      <c r="J467" s="47"/>
      <c r="K467" s="47"/>
      <c r="L467" s="47"/>
      <c r="M467" s="47"/>
      <c r="N467" s="41"/>
      <c r="O467" s="48"/>
      <c r="P467" s="45"/>
      <c r="Q467" s="45"/>
      <c r="R467" s="45"/>
      <c r="S467" s="45"/>
      <c r="U467" s="22"/>
    </row>
    <row r="468" spans="2:21" s="43" customFormat="1" hidden="1" outlineLevel="2">
      <c r="B468" s="44"/>
      <c r="C468" s="21"/>
      <c r="D468" s="38"/>
      <c r="E468" s="142"/>
      <c r="F468" s="41"/>
      <c r="G468" s="41"/>
      <c r="H468" s="41"/>
      <c r="I468" s="41"/>
      <c r="J468" s="41"/>
      <c r="K468" s="41"/>
      <c r="L468" s="41"/>
      <c r="M468" s="41"/>
      <c r="N468" s="41"/>
      <c r="O468" s="45"/>
      <c r="P468" s="45"/>
      <c r="Q468" s="45"/>
      <c r="R468" s="45"/>
      <c r="S468" s="45"/>
      <c r="U468" s="22"/>
    </row>
    <row r="469" spans="2:21" s="43" customFormat="1" ht="30" hidden="1" outlineLevel="2">
      <c r="C469" s="21"/>
      <c r="D469" s="46" t="s">
        <v>119</v>
      </c>
      <c r="E469" s="143"/>
      <c r="F469" s="47"/>
      <c r="G469" s="47"/>
      <c r="H469" s="47"/>
      <c r="I469" s="47"/>
      <c r="J469" s="47"/>
      <c r="K469" s="47"/>
      <c r="L469" s="47"/>
      <c r="M469" s="47"/>
      <c r="N469" s="41"/>
      <c r="O469" s="48"/>
      <c r="P469" s="45"/>
      <c r="Q469" s="45"/>
      <c r="R469" s="45"/>
      <c r="S469" s="45"/>
      <c r="U469" s="22"/>
    </row>
    <row r="470" spans="2:21" hidden="1" outlineLevel="1" collapsed="1">
      <c r="B470" s="31"/>
      <c r="C470" s="21"/>
      <c r="D470" s="38"/>
      <c r="E470" s="142"/>
      <c r="F470" s="45"/>
      <c r="G470" s="41"/>
      <c r="H470" s="41"/>
      <c r="I470" s="41"/>
      <c r="J470" s="41"/>
      <c r="K470" s="41"/>
      <c r="L470" s="41"/>
      <c r="M470" s="41"/>
      <c r="N470" s="41"/>
      <c r="O470" s="41"/>
      <c r="P470" s="41"/>
      <c r="Q470" s="41"/>
      <c r="R470" s="41"/>
      <c r="S470" s="41"/>
    </row>
    <row r="471" spans="2:21" ht="25.5" hidden="1" outlineLevel="1">
      <c r="B471" s="31"/>
      <c r="C471" s="21"/>
      <c r="D471" s="38"/>
      <c r="E471" s="145" t="s">
        <v>372</v>
      </c>
      <c r="F471" s="45"/>
      <c r="G471" s="41"/>
      <c r="H471" s="41"/>
      <c r="I471" s="41"/>
      <c r="J471" s="41"/>
      <c r="K471" s="41"/>
      <c r="L471" s="41"/>
      <c r="M471" s="41"/>
      <c r="N471" s="41"/>
      <c r="O471" s="41"/>
      <c r="P471" s="41"/>
      <c r="Q471" s="41"/>
      <c r="R471" s="41"/>
      <c r="S471" s="41"/>
    </row>
    <row r="472" spans="2:21" ht="38.25" hidden="1" outlineLevel="1">
      <c r="B472" s="31"/>
      <c r="C472" s="21"/>
      <c r="D472" s="38"/>
      <c r="E472" s="145" t="s">
        <v>443</v>
      </c>
      <c r="F472" s="45"/>
      <c r="G472" s="41"/>
      <c r="H472" s="41"/>
      <c r="I472" s="41"/>
      <c r="J472" s="41"/>
      <c r="K472" s="41"/>
      <c r="L472" s="41"/>
      <c r="M472" s="41"/>
      <c r="N472" s="41"/>
      <c r="O472" s="41"/>
      <c r="P472" s="41"/>
      <c r="Q472" s="41"/>
      <c r="R472" s="41"/>
      <c r="S472" s="41"/>
    </row>
    <row r="473" spans="2:21" ht="114.75" hidden="1" outlineLevel="1">
      <c r="E473" s="145" t="s">
        <v>278</v>
      </c>
      <c r="G473" s="49"/>
      <c r="H473" s="49"/>
      <c r="I473" s="49"/>
      <c r="J473" s="49"/>
      <c r="K473" s="49"/>
      <c r="L473" s="49"/>
      <c r="M473" s="49"/>
    </row>
    <row r="474" spans="2:21" ht="76.5" hidden="1" outlineLevel="1">
      <c r="E474" s="145" t="s">
        <v>373</v>
      </c>
      <c r="G474" s="49"/>
      <c r="H474" s="49"/>
      <c r="I474" s="49"/>
      <c r="J474" s="49"/>
      <c r="K474" s="49"/>
      <c r="L474" s="49"/>
      <c r="M474" s="49"/>
    </row>
    <row r="475" spans="2:21" ht="89.25" hidden="1" outlineLevel="1">
      <c r="E475" s="145" t="s">
        <v>330</v>
      </c>
      <c r="G475" s="49"/>
      <c r="H475" s="49"/>
      <c r="I475" s="49"/>
      <c r="J475" s="49"/>
      <c r="K475" s="49"/>
      <c r="L475" s="49"/>
      <c r="M475" s="49"/>
    </row>
    <row r="476" spans="2:21" ht="79.5" hidden="1" customHeight="1" outlineLevel="1">
      <c r="E476" s="145" t="s">
        <v>323</v>
      </c>
      <c r="G476" s="49"/>
      <c r="H476" s="49"/>
      <c r="I476" s="49"/>
      <c r="J476" s="49"/>
      <c r="K476" s="49"/>
      <c r="L476" s="49"/>
      <c r="M476" s="49"/>
    </row>
    <row r="477" spans="2:21" ht="13.5" collapsed="1" thickBot="1">
      <c r="E477" s="147"/>
    </row>
    <row r="478" spans="2:21" ht="26.25" thickBot="1">
      <c r="B478" s="57"/>
      <c r="D478" s="25" t="s">
        <v>91</v>
      </c>
      <c r="E478" s="141" t="s">
        <v>252</v>
      </c>
      <c r="F478" s="39"/>
      <c r="G478" s="40"/>
      <c r="H478" s="40"/>
      <c r="I478" s="40"/>
      <c r="J478" s="40"/>
      <c r="K478" s="40"/>
      <c r="L478" s="40"/>
      <c r="M478" s="40"/>
    </row>
    <row r="479" spans="2:21" s="43" customFormat="1">
      <c r="B479" s="44"/>
      <c r="C479" s="21"/>
      <c r="D479" s="38"/>
      <c r="E479" s="142" t="s">
        <v>253</v>
      </c>
      <c r="F479" s="41"/>
      <c r="G479" s="41"/>
      <c r="H479" s="41"/>
      <c r="I479" s="41"/>
      <c r="J479" s="41"/>
      <c r="K479" s="41"/>
      <c r="L479" s="41"/>
      <c r="M479" s="41"/>
      <c r="N479" s="41"/>
      <c r="O479" s="45"/>
      <c r="P479" s="45"/>
      <c r="Q479" s="45"/>
      <c r="R479" s="45"/>
      <c r="S479" s="45"/>
      <c r="U479" s="22"/>
    </row>
    <row r="480" spans="2:21" s="43" customFormat="1" ht="30" hidden="1" outlineLevel="2">
      <c r="C480" s="21"/>
      <c r="D480" s="46" t="s">
        <v>32</v>
      </c>
      <c r="E480" s="143"/>
      <c r="F480" s="47"/>
      <c r="G480" s="47"/>
      <c r="H480" s="47"/>
      <c r="I480" s="47"/>
      <c r="J480" s="47"/>
      <c r="K480" s="47"/>
      <c r="L480" s="47"/>
      <c r="M480" s="47"/>
      <c r="N480" s="41"/>
      <c r="O480" s="48"/>
      <c r="P480" s="45"/>
      <c r="Q480" s="45"/>
      <c r="R480" s="45"/>
      <c r="S480" s="45"/>
      <c r="U480" s="22"/>
    </row>
    <row r="481" spans="2:21" s="43" customFormat="1" hidden="1" outlineLevel="2">
      <c r="B481" s="44"/>
      <c r="C481" s="21"/>
      <c r="D481" s="38"/>
      <c r="E481" s="142"/>
      <c r="F481" s="41"/>
      <c r="G481" s="41"/>
      <c r="H481" s="41"/>
      <c r="I481" s="41"/>
      <c r="J481" s="41"/>
      <c r="K481" s="41"/>
      <c r="L481" s="41"/>
      <c r="M481" s="41"/>
      <c r="N481" s="41"/>
      <c r="O481" s="45"/>
      <c r="P481" s="45"/>
      <c r="Q481" s="45"/>
      <c r="R481" s="45"/>
      <c r="S481" s="45"/>
      <c r="U481" s="22"/>
    </row>
    <row r="482" spans="2:21" s="43" customFormat="1" ht="30" hidden="1" outlineLevel="2">
      <c r="C482" s="21"/>
      <c r="D482" s="46" t="s">
        <v>118</v>
      </c>
      <c r="E482" s="143"/>
      <c r="F482" s="47"/>
      <c r="G482" s="47"/>
      <c r="H482" s="47"/>
      <c r="I482" s="47"/>
      <c r="J482" s="47"/>
      <c r="K482" s="47"/>
      <c r="L482" s="47"/>
      <c r="M482" s="47"/>
      <c r="N482" s="41"/>
      <c r="O482" s="48"/>
      <c r="P482" s="45"/>
      <c r="Q482" s="45"/>
      <c r="R482" s="45"/>
      <c r="S482" s="45"/>
      <c r="U482" s="22"/>
    </row>
    <row r="483" spans="2:21" s="43" customFormat="1" hidden="1" outlineLevel="2">
      <c r="B483" s="44"/>
      <c r="C483" s="21"/>
      <c r="D483" s="38"/>
      <c r="E483" s="142"/>
      <c r="F483" s="41"/>
      <c r="G483" s="41"/>
      <c r="H483" s="41"/>
      <c r="I483" s="41"/>
      <c r="J483" s="41"/>
      <c r="K483" s="41"/>
      <c r="L483" s="41"/>
      <c r="M483" s="41"/>
      <c r="N483" s="41"/>
      <c r="O483" s="45"/>
      <c r="P483" s="45"/>
      <c r="Q483" s="45"/>
      <c r="R483" s="45"/>
      <c r="S483" s="45"/>
      <c r="U483" s="22"/>
    </row>
    <row r="484" spans="2:21" s="43" customFormat="1" ht="30" hidden="1" outlineLevel="2">
      <c r="C484" s="21"/>
      <c r="D484" s="46" t="s">
        <v>29</v>
      </c>
      <c r="E484" s="143"/>
      <c r="F484" s="47"/>
      <c r="G484" s="47"/>
      <c r="H484" s="47"/>
      <c r="I484" s="47"/>
      <c r="J484" s="47"/>
      <c r="K484" s="47"/>
      <c r="L484" s="47"/>
      <c r="M484" s="47"/>
      <c r="N484" s="41"/>
      <c r="O484" s="48"/>
      <c r="P484" s="45"/>
      <c r="Q484" s="45"/>
      <c r="R484" s="45"/>
      <c r="S484" s="45"/>
      <c r="U484" s="22"/>
    </row>
    <row r="485" spans="2:21" s="43" customFormat="1" hidden="1" outlineLevel="2">
      <c r="B485" s="44"/>
      <c r="C485" s="21"/>
      <c r="D485" s="38"/>
      <c r="E485" s="142"/>
      <c r="F485" s="41"/>
      <c r="G485" s="41"/>
      <c r="H485" s="41"/>
      <c r="I485" s="41"/>
      <c r="J485" s="41"/>
      <c r="K485" s="41"/>
      <c r="L485" s="41"/>
      <c r="M485" s="41"/>
      <c r="N485" s="41"/>
      <c r="O485" s="45"/>
      <c r="P485" s="45"/>
      <c r="Q485" s="45"/>
      <c r="R485" s="45"/>
      <c r="S485" s="45"/>
      <c r="U485" s="22"/>
    </row>
    <row r="486" spans="2:21" s="43" customFormat="1" ht="30" hidden="1" outlineLevel="2">
      <c r="C486" s="21"/>
      <c r="D486" s="46" t="s">
        <v>119</v>
      </c>
      <c r="E486" s="143"/>
      <c r="F486" s="47"/>
      <c r="G486" s="47"/>
      <c r="I486" s="47"/>
      <c r="J486" s="47"/>
      <c r="K486" s="47"/>
      <c r="L486" s="47"/>
      <c r="M486" s="47"/>
      <c r="N486" s="41"/>
      <c r="O486" s="48"/>
      <c r="P486" s="45"/>
      <c r="Q486" s="45"/>
      <c r="R486" s="45"/>
      <c r="S486" s="45"/>
      <c r="U486" s="22"/>
    </row>
    <row r="487" spans="2:21" ht="13.5" hidden="1" outlineLevel="1" collapsed="1" thickBot="1">
      <c r="B487" s="31"/>
      <c r="C487" s="21"/>
      <c r="D487" s="38"/>
      <c r="E487" s="142"/>
      <c r="F487" s="45"/>
      <c r="G487" s="41"/>
      <c r="H487" s="41"/>
      <c r="I487" s="41"/>
      <c r="J487" s="41"/>
      <c r="K487" s="41"/>
      <c r="L487" s="41"/>
      <c r="M487" s="41"/>
      <c r="N487" s="41"/>
      <c r="O487" s="41"/>
      <c r="P487" s="41"/>
      <c r="Q487" s="41"/>
      <c r="R487" s="41"/>
      <c r="S487" s="41"/>
    </row>
    <row r="488" spans="2:21" ht="25.5" hidden="1" outlineLevel="1">
      <c r="B488" s="31"/>
      <c r="C488" s="21"/>
      <c r="D488" s="38"/>
      <c r="E488" s="144" t="s">
        <v>279</v>
      </c>
      <c r="F488" s="45"/>
      <c r="G488" s="41"/>
      <c r="H488" s="41"/>
      <c r="I488" s="41"/>
      <c r="J488" s="41"/>
      <c r="K488" s="41"/>
      <c r="L488" s="41"/>
      <c r="M488" s="41"/>
      <c r="N488" s="41"/>
      <c r="O488" s="41"/>
      <c r="P488" s="41"/>
      <c r="Q488" s="41"/>
      <c r="R488" s="41"/>
      <c r="S488" s="41"/>
    </row>
    <row r="489" spans="2:21" ht="38.25" hidden="1" outlineLevel="1">
      <c r="B489" s="31"/>
      <c r="C489" s="21"/>
      <c r="D489" s="38"/>
      <c r="E489" s="145" t="s">
        <v>444</v>
      </c>
      <c r="F489" s="45"/>
      <c r="G489" s="41"/>
      <c r="H489" s="41"/>
      <c r="I489" s="41"/>
      <c r="J489" s="41"/>
      <c r="K489" s="41"/>
      <c r="L489" s="41"/>
      <c r="M489" s="41"/>
      <c r="N489" s="41"/>
      <c r="O489" s="41"/>
      <c r="P489" s="41"/>
      <c r="Q489" s="41"/>
      <c r="R489" s="41"/>
      <c r="S489" s="41"/>
    </row>
    <row r="490" spans="2:21" ht="114.75" hidden="1" outlineLevel="1">
      <c r="E490" s="145" t="s">
        <v>280</v>
      </c>
      <c r="G490" s="49"/>
      <c r="H490" s="49"/>
      <c r="I490" s="49"/>
      <c r="J490" s="49"/>
      <c r="K490" s="49"/>
      <c r="L490" s="49"/>
      <c r="M490" s="49"/>
    </row>
    <row r="491" spans="2:21" ht="89.25" hidden="1" outlineLevel="1">
      <c r="E491" s="145" t="s">
        <v>374</v>
      </c>
      <c r="G491" s="49"/>
      <c r="H491" s="49"/>
      <c r="I491" s="49"/>
      <c r="J491" s="49"/>
      <c r="K491" s="49"/>
      <c r="L491" s="49"/>
      <c r="M491" s="49"/>
    </row>
    <row r="492" spans="2:21" ht="90" hidden="1" outlineLevel="1" thickBot="1">
      <c r="E492" s="145" t="s">
        <v>330</v>
      </c>
      <c r="G492" s="49"/>
      <c r="H492" s="49"/>
      <c r="I492" s="49"/>
      <c r="J492" s="49"/>
      <c r="K492" s="49"/>
      <c r="L492" s="49"/>
      <c r="M492" s="49"/>
    </row>
    <row r="493" spans="2:21" ht="80.25" hidden="1" customHeight="1" outlineLevel="1">
      <c r="E493" s="144" t="s">
        <v>323</v>
      </c>
      <c r="G493" s="49"/>
      <c r="H493" s="49"/>
      <c r="I493" s="49"/>
      <c r="J493" s="49"/>
      <c r="K493" s="49"/>
      <c r="L493" s="49"/>
      <c r="M493" s="49"/>
    </row>
    <row r="494" spans="2:21" ht="13.5" collapsed="1" thickBot="1">
      <c r="E494" s="147"/>
    </row>
    <row r="495" spans="2:21" ht="13.5" thickBot="1">
      <c r="B495" s="57"/>
      <c r="D495" s="25" t="s">
        <v>92</v>
      </c>
      <c r="E495" s="148" t="s">
        <v>254</v>
      </c>
      <c r="F495" s="39"/>
      <c r="G495" s="40"/>
      <c r="H495" s="40"/>
      <c r="I495" s="40"/>
      <c r="J495" s="40"/>
      <c r="K495" s="40"/>
      <c r="L495" s="40"/>
      <c r="M495" s="40"/>
    </row>
    <row r="496" spans="2:21" s="43" customFormat="1">
      <c r="B496" s="44"/>
      <c r="C496" s="21"/>
      <c r="D496" s="38"/>
      <c r="E496" s="142" t="s">
        <v>255</v>
      </c>
      <c r="F496" s="41"/>
      <c r="G496" s="41"/>
      <c r="H496" s="41"/>
      <c r="I496" s="41"/>
      <c r="J496" s="41"/>
      <c r="K496" s="41"/>
      <c r="L496" s="41"/>
      <c r="M496" s="41"/>
      <c r="N496" s="41"/>
      <c r="O496" s="45"/>
      <c r="P496" s="45"/>
      <c r="Q496" s="45"/>
      <c r="R496" s="45"/>
      <c r="S496" s="45"/>
      <c r="U496" s="22"/>
    </row>
    <row r="497" spans="2:21" s="43" customFormat="1" ht="30" hidden="1" outlineLevel="2">
      <c r="C497" s="21"/>
      <c r="D497" s="46" t="s">
        <v>32</v>
      </c>
      <c r="E497" s="143"/>
      <c r="F497" s="47"/>
      <c r="G497" s="47"/>
      <c r="H497" s="47"/>
      <c r="I497" s="47"/>
      <c r="J497" s="47"/>
      <c r="K497" s="47"/>
      <c r="L497" s="47"/>
      <c r="M497" s="47"/>
      <c r="N497" s="41"/>
      <c r="O497" s="48"/>
      <c r="P497" s="45"/>
      <c r="Q497" s="45"/>
      <c r="R497" s="45"/>
      <c r="S497" s="45"/>
      <c r="U497" s="22"/>
    </row>
    <row r="498" spans="2:21" s="43" customFormat="1" hidden="1" outlineLevel="2">
      <c r="B498" s="44"/>
      <c r="C498" s="21"/>
      <c r="D498" s="38"/>
      <c r="E498" s="142"/>
      <c r="F498" s="41"/>
      <c r="G498" s="41"/>
      <c r="H498" s="41"/>
      <c r="I498" s="41"/>
      <c r="J498" s="41"/>
      <c r="K498" s="41"/>
      <c r="L498" s="41"/>
      <c r="M498" s="41"/>
      <c r="N498" s="41"/>
      <c r="O498" s="45"/>
      <c r="P498" s="45"/>
      <c r="Q498" s="45"/>
      <c r="R498" s="45"/>
      <c r="S498" s="45"/>
      <c r="U498" s="22"/>
    </row>
    <row r="499" spans="2:21" s="43" customFormat="1" ht="30" hidden="1" outlineLevel="2">
      <c r="C499" s="21"/>
      <c r="D499" s="46" t="s">
        <v>118</v>
      </c>
      <c r="E499" s="143"/>
      <c r="F499" s="47"/>
      <c r="G499" s="47"/>
      <c r="H499" s="47"/>
      <c r="I499" s="47"/>
      <c r="J499" s="47"/>
      <c r="K499" s="47"/>
      <c r="L499" s="47"/>
      <c r="M499" s="47"/>
      <c r="N499" s="41"/>
      <c r="O499" s="48"/>
      <c r="P499" s="45"/>
      <c r="Q499" s="45"/>
      <c r="R499" s="45"/>
      <c r="S499" s="45"/>
      <c r="U499" s="22"/>
    </row>
    <row r="500" spans="2:21" s="43" customFormat="1" hidden="1" outlineLevel="2">
      <c r="B500" s="44"/>
      <c r="C500" s="21"/>
      <c r="D500" s="38"/>
      <c r="E500" s="142"/>
      <c r="F500" s="41"/>
      <c r="G500" s="41"/>
      <c r="H500" s="41"/>
      <c r="I500" s="41"/>
      <c r="J500" s="41"/>
      <c r="K500" s="41"/>
      <c r="L500" s="41"/>
      <c r="M500" s="41"/>
      <c r="N500" s="41"/>
      <c r="O500" s="45"/>
      <c r="P500" s="45"/>
      <c r="Q500" s="45"/>
      <c r="R500" s="45"/>
      <c r="S500" s="45"/>
      <c r="U500" s="22"/>
    </row>
    <row r="501" spans="2:21" s="43" customFormat="1" ht="30" hidden="1" outlineLevel="2">
      <c r="C501" s="21"/>
      <c r="D501" s="46" t="s">
        <v>29</v>
      </c>
      <c r="E501" s="143"/>
      <c r="F501" s="47"/>
      <c r="G501" s="47"/>
      <c r="H501" s="47"/>
      <c r="I501" s="47"/>
      <c r="J501" s="47"/>
      <c r="K501" s="47"/>
      <c r="L501" s="47"/>
      <c r="M501" s="47"/>
      <c r="N501" s="41"/>
      <c r="O501" s="48"/>
      <c r="P501" s="45"/>
      <c r="Q501" s="45"/>
      <c r="R501" s="45"/>
      <c r="S501" s="45"/>
      <c r="U501" s="22"/>
    </row>
    <row r="502" spans="2:21" s="43" customFormat="1" hidden="1" outlineLevel="2">
      <c r="B502" s="44"/>
      <c r="C502" s="21"/>
      <c r="D502" s="38"/>
      <c r="E502" s="142"/>
      <c r="F502" s="41"/>
      <c r="G502" s="41"/>
      <c r="H502" s="41"/>
      <c r="I502" s="41"/>
      <c r="J502" s="41"/>
      <c r="K502" s="41"/>
      <c r="L502" s="41"/>
      <c r="M502" s="41"/>
      <c r="N502" s="41"/>
      <c r="O502" s="45"/>
      <c r="P502" s="45"/>
      <c r="Q502" s="45"/>
      <c r="R502" s="45"/>
      <c r="S502" s="45"/>
      <c r="U502" s="22"/>
    </row>
    <row r="503" spans="2:21" s="43" customFormat="1" ht="30" hidden="1" outlineLevel="2">
      <c r="C503" s="21"/>
      <c r="D503" s="46" t="s">
        <v>119</v>
      </c>
      <c r="E503" s="143"/>
      <c r="F503" s="47"/>
      <c r="G503" s="47"/>
      <c r="H503" s="47"/>
      <c r="I503" s="47"/>
      <c r="J503" s="47"/>
      <c r="K503" s="47"/>
      <c r="L503" s="47"/>
      <c r="M503" s="47"/>
      <c r="N503" s="41"/>
      <c r="O503" s="48"/>
      <c r="P503" s="45"/>
      <c r="Q503" s="45"/>
      <c r="R503" s="45"/>
      <c r="S503" s="45"/>
      <c r="U503" s="22"/>
    </row>
    <row r="504" spans="2:21" ht="13.5" hidden="1" outlineLevel="1" collapsed="1" thickBot="1">
      <c r="B504" s="31"/>
      <c r="C504" s="21"/>
      <c r="D504" s="38"/>
      <c r="E504" s="142"/>
      <c r="F504" s="45"/>
      <c r="G504" s="41"/>
      <c r="H504" s="41"/>
      <c r="I504" s="41"/>
      <c r="J504" s="41"/>
      <c r="K504" s="41"/>
      <c r="L504" s="41"/>
      <c r="M504" s="41"/>
      <c r="N504" s="41"/>
      <c r="O504" s="41"/>
      <c r="P504" s="41"/>
      <c r="Q504" s="41"/>
      <c r="R504" s="41"/>
      <c r="S504" s="41"/>
    </row>
    <row r="505" spans="2:21" ht="25.5" hidden="1" outlineLevel="1">
      <c r="B505" s="31"/>
      <c r="C505" s="21"/>
      <c r="D505" s="38"/>
      <c r="E505" s="144" t="s">
        <v>298</v>
      </c>
      <c r="F505" s="45"/>
      <c r="G505" s="41"/>
      <c r="H505" s="41"/>
      <c r="I505" s="41"/>
      <c r="J505" s="41"/>
      <c r="K505" s="41"/>
      <c r="L505" s="41"/>
      <c r="M505" s="41"/>
      <c r="N505" s="41"/>
      <c r="O505" s="41"/>
      <c r="P505" s="41"/>
      <c r="Q505" s="41"/>
      <c r="R505" s="41"/>
      <c r="S505" s="41"/>
    </row>
    <row r="506" spans="2:21" ht="38.25" hidden="1" outlineLevel="1">
      <c r="B506" s="31"/>
      <c r="C506" s="21"/>
      <c r="D506" s="38"/>
      <c r="E506" s="145" t="s">
        <v>445</v>
      </c>
      <c r="F506" s="45"/>
      <c r="G506" s="41"/>
      <c r="H506" s="41"/>
      <c r="I506" s="41"/>
      <c r="J506" s="41"/>
      <c r="K506" s="41"/>
      <c r="L506" s="41"/>
      <c r="M506" s="41"/>
      <c r="N506" s="41"/>
      <c r="O506" s="41"/>
      <c r="P506" s="41"/>
      <c r="Q506" s="41"/>
      <c r="R506" s="41"/>
      <c r="S506" s="41"/>
    </row>
    <row r="507" spans="2:21" ht="245.25" hidden="1" customHeight="1" outlineLevel="1">
      <c r="E507" s="145" t="s">
        <v>375</v>
      </c>
      <c r="G507" s="49"/>
      <c r="H507" s="49"/>
      <c r="I507" s="49"/>
      <c r="J507" s="49"/>
      <c r="K507" s="49"/>
      <c r="L507" s="49"/>
      <c r="M507" s="49"/>
    </row>
    <row r="508" spans="2:21" ht="89.25" hidden="1" outlineLevel="1">
      <c r="E508" s="145" t="s">
        <v>387</v>
      </c>
      <c r="G508" s="49"/>
      <c r="H508" s="49"/>
      <c r="I508" s="49"/>
      <c r="J508" s="49"/>
      <c r="K508" s="49"/>
      <c r="L508" s="49"/>
      <c r="M508" s="49"/>
    </row>
    <row r="509" spans="2:21" ht="89.25" hidden="1" outlineLevel="1">
      <c r="E509" s="145" t="s">
        <v>330</v>
      </c>
      <c r="G509" s="49"/>
      <c r="H509" s="49"/>
      <c r="I509" s="49"/>
      <c r="J509" s="49"/>
      <c r="K509" s="49"/>
      <c r="L509" s="49"/>
      <c r="M509" s="49"/>
    </row>
    <row r="510" spans="2:21" ht="79.5" hidden="1" customHeight="1" outlineLevel="1">
      <c r="E510" s="145" t="s">
        <v>323</v>
      </c>
      <c r="G510" s="49"/>
      <c r="H510" s="49"/>
      <c r="I510" s="49"/>
      <c r="J510" s="49"/>
      <c r="K510" s="49"/>
      <c r="L510" s="49"/>
      <c r="M510" s="49"/>
    </row>
    <row r="511" spans="2:21" ht="13.5" collapsed="1" thickBot="1">
      <c r="E511" s="147"/>
    </row>
    <row r="512" spans="2:21" ht="13.5" thickBot="1">
      <c r="B512" s="57"/>
      <c r="D512" s="25" t="s">
        <v>93</v>
      </c>
      <c r="E512" s="148" t="s">
        <v>256</v>
      </c>
      <c r="F512" s="39"/>
      <c r="G512" s="40"/>
      <c r="H512" s="40"/>
      <c r="I512" s="40"/>
      <c r="J512" s="40"/>
      <c r="K512" s="40"/>
      <c r="L512" s="40"/>
      <c r="M512" s="40"/>
    </row>
    <row r="513" spans="2:21" s="43" customFormat="1">
      <c r="B513" s="44"/>
      <c r="C513" s="21"/>
      <c r="D513" s="38"/>
      <c r="E513" s="142" t="s">
        <v>257</v>
      </c>
      <c r="F513" s="41"/>
      <c r="G513" s="41"/>
      <c r="H513" s="41"/>
      <c r="I513" s="41"/>
      <c r="J513" s="41"/>
      <c r="K513" s="41"/>
      <c r="L513" s="41"/>
      <c r="M513" s="41"/>
      <c r="N513" s="41"/>
      <c r="O513" s="45"/>
      <c r="P513" s="45"/>
      <c r="Q513" s="45"/>
      <c r="R513" s="45"/>
      <c r="S513" s="45"/>
      <c r="U513" s="22"/>
    </row>
    <row r="514" spans="2:21" s="43" customFormat="1" ht="30" hidden="1" outlineLevel="2">
      <c r="C514" s="21"/>
      <c r="D514" s="46" t="s">
        <v>32</v>
      </c>
      <c r="E514" s="143"/>
      <c r="F514" s="47"/>
      <c r="G514" s="47"/>
      <c r="H514" s="47"/>
      <c r="I514" s="47"/>
      <c r="J514" s="47"/>
      <c r="K514" s="47"/>
      <c r="L514" s="47"/>
      <c r="M514" s="47"/>
      <c r="N514" s="41"/>
      <c r="O514" s="48"/>
      <c r="P514" s="45"/>
      <c r="Q514" s="45"/>
      <c r="R514" s="45"/>
      <c r="S514" s="45"/>
      <c r="U514" s="22"/>
    </row>
    <row r="515" spans="2:21" s="43" customFormat="1" hidden="1" outlineLevel="2">
      <c r="B515" s="44"/>
      <c r="C515" s="21"/>
      <c r="D515" s="38"/>
      <c r="E515" s="142"/>
      <c r="F515" s="41"/>
      <c r="G515" s="41"/>
      <c r="H515" s="41"/>
      <c r="I515" s="41"/>
      <c r="J515" s="41"/>
      <c r="K515" s="41"/>
      <c r="L515" s="41"/>
      <c r="M515" s="41"/>
      <c r="N515" s="41"/>
      <c r="O515" s="45"/>
      <c r="P515" s="45"/>
      <c r="Q515" s="45"/>
      <c r="R515" s="45"/>
      <c r="S515" s="45"/>
      <c r="U515" s="22"/>
    </row>
    <row r="516" spans="2:21" s="43" customFormat="1" ht="30" hidden="1" outlineLevel="2">
      <c r="C516" s="21"/>
      <c r="D516" s="46" t="s">
        <v>118</v>
      </c>
      <c r="E516" s="143"/>
      <c r="F516" s="47"/>
      <c r="G516" s="47"/>
      <c r="H516" s="47"/>
      <c r="I516" s="47"/>
      <c r="J516" s="47"/>
      <c r="K516" s="47"/>
      <c r="L516" s="47"/>
      <c r="M516" s="47"/>
      <c r="N516" s="41"/>
      <c r="O516" s="48"/>
      <c r="P516" s="45"/>
      <c r="Q516" s="45"/>
      <c r="R516" s="45"/>
      <c r="S516" s="45"/>
      <c r="U516" s="22"/>
    </row>
    <row r="517" spans="2:21" s="43" customFormat="1" hidden="1" outlineLevel="2">
      <c r="B517" s="44"/>
      <c r="C517" s="21"/>
      <c r="D517" s="38"/>
      <c r="E517" s="142"/>
      <c r="F517" s="41"/>
      <c r="G517" s="41"/>
      <c r="H517" s="41"/>
      <c r="I517" s="41"/>
      <c r="J517" s="41"/>
      <c r="K517" s="41"/>
      <c r="L517" s="41"/>
      <c r="M517" s="41"/>
      <c r="N517" s="41"/>
      <c r="O517" s="45"/>
      <c r="P517" s="45"/>
      <c r="Q517" s="45"/>
      <c r="R517" s="45"/>
      <c r="S517" s="45"/>
      <c r="U517" s="22"/>
    </row>
    <row r="518" spans="2:21" s="43" customFormat="1" ht="30" hidden="1" outlineLevel="2">
      <c r="C518" s="21"/>
      <c r="D518" s="46" t="s">
        <v>29</v>
      </c>
      <c r="E518" s="143"/>
      <c r="F518" s="47"/>
      <c r="G518" s="47"/>
      <c r="H518" s="47"/>
      <c r="I518" s="47"/>
      <c r="J518" s="47"/>
      <c r="K518" s="47"/>
      <c r="L518" s="47"/>
      <c r="M518" s="47"/>
      <c r="N518" s="41"/>
      <c r="O518" s="48"/>
      <c r="P518" s="45"/>
      <c r="Q518" s="45"/>
      <c r="R518" s="45"/>
      <c r="S518" s="45"/>
      <c r="U518" s="22"/>
    </row>
    <row r="519" spans="2:21" s="43" customFormat="1" hidden="1" outlineLevel="2">
      <c r="B519" s="44"/>
      <c r="C519" s="21"/>
      <c r="D519" s="38"/>
      <c r="E519" s="142"/>
      <c r="F519" s="41"/>
      <c r="G519" s="41"/>
      <c r="H519" s="41"/>
      <c r="I519" s="41"/>
      <c r="J519" s="41"/>
      <c r="K519" s="41"/>
      <c r="L519" s="41"/>
      <c r="M519" s="41"/>
      <c r="N519" s="41"/>
      <c r="O519" s="45"/>
      <c r="P519" s="45"/>
      <c r="Q519" s="45"/>
      <c r="R519" s="45"/>
      <c r="S519" s="45"/>
      <c r="U519" s="22"/>
    </row>
    <row r="520" spans="2:21" s="43" customFormat="1" ht="30" hidden="1" outlineLevel="2">
      <c r="C520" s="21"/>
      <c r="D520" s="46" t="s">
        <v>119</v>
      </c>
      <c r="E520" s="143"/>
      <c r="F520" s="47"/>
      <c r="G520" s="47"/>
      <c r="H520" s="47"/>
      <c r="I520" s="47"/>
      <c r="J520" s="47"/>
      <c r="K520" s="47"/>
      <c r="L520" s="47"/>
      <c r="M520" s="47"/>
      <c r="N520" s="41"/>
      <c r="O520" s="48"/>
      <c r="P520" s="45"/>
      <c r="Q520" s="45"/>
      <c r="R520" s="45"/>
      <c r="S520" s="45"/>
      <c r="U520" s="22"/>
    </row>
    <row r="521" spans="2:21" ht="13.5" hidden="1" outlineLevel="1" collapsed="1" thickBot="1">
      <c r="B521" s="31"/>
      <c r="C521" s="21"/>
      <c r="D521" s="38"/>
      <c r="E521" s="142"/>
      <c r="F521" s="45"/>
      <c r="G521" s="41"/>
      <c r="H521" s="41"/>
      <c r="I521" s="41"/>
      <c r="J521" s="41"/>
      <c r="K521" s="41"/>
      <c r="L521" s="41"/>
      <c r="M521" s="41"/>
      <c r="N521" s="41"/>
      <c r="O521" s="41"/>
      <c r="P521" s="41"/>
      <c r="Q521" s="41"/>
      <c r="R521" s="41"/>
      <c r="S521" s="41"/>
    </row>
    <row r="522" spans="2:21" ht="25.5" hidden="1" outlineLevel="1">
      <c r="B522" s="31"/>
      <c r="C522" s="21"/>
      <c r="D522" s="38"/>
      <c r="E522" s="144" t="s">
        <v>376</v>
      </c>
      <c r="F522" s="45"/>
      <c r="G522" s="41"/>
      <c r="H522" s="41"/>
      <c r="I522" s="41"/>
      <c r="J522" s="41"/>
      <c r="K522" s="41"/>
      <c r="L522" s="41"/>
      <c r="M522" s="41"/>
      <c r="N522" s="41"/>
      <c r="O522" s="41"/>
      <c r="P522" s="41"/>
      <c r="Q522" s="41"/>
      <c r="R522" s="41"/>
      <c r="S522" s="41"/>
    </row>
    <row r="523" spans="2:21" ht="38.25" hidden="1" outlineLevel="1">
      <c r="B523" s="31"/>
      <c r="C523" s="21"/>
      <c r="D523" s="38"/>
      <c r="E523" s="145" t="s">
        <v>446</v>
      </c>
      <c r="F523" s="45"/>
      <c r="G523" s="41"/>
      <c r="H523" s="41"/>
      <c r="I523" s="41"/>
      <c r="J523" s="41"/>
      <c r="K523" s="41"/>
      <c r="L523" s="41"/>
      <c r="M523" s="41"/>
      <c r="N523" s="41"/>
      <c r="O523" s="41"/>
      <c r="P523" s="41"/>
      <c r="Q523" s="41"/>
      <c r="R523" s="41"/>
      <c r="S523" s="41"/>
    </row>
    <row r="524" spans="2:21" ht="102" hidden="1" outlineLevel="1">
      <c r="E524" s="145" t="s">
        <v>43</v>
      </c>
      <c r="G524" s="58"/>
      <c r="H524" s="58"/>
      <c r="I524" s="58"/>
      <c r="J524" s="58"/>
      <c r="K524" s="58"/>
      <c r="L524" s="58"/>
      <c r="M524" s="58"/>
    </row>
    <row r="525" spans="2:21" ht="89.25" hidden="1" outlineLevel="1">
      <c r="E525" s="145" t="s">
        <v>377</v>
      </c>
      <c r="G525" s="58"/>
      <c r="H525" s="58"/>
      <c r="I525" s="58"/>
      <c r="J525" s="58"/>
      <c r="K525" s="58"/>
      <c r="L525" s="58"/>
      <c r="M525" s="58"/>
    </row>
    <row r="526" spans="2:21" ht="89.25" hidden="1" outlineLevel="1">
      <c r="E526" s="145" t="s">
        <v>330</v>
      </c>
      <c r="G526" s="58"/>
      <c r="H526" s="58"/>
      <c r="I526" s="58"/>
      <c r="J526" s="58"/>
      <c r="K526" s="58"/>
      <c r="L526" s="58"/>
      <c r="M526" s="58"/>
    </row>
    <row r="527" spans="2:21" ht="79.5" hidden="1" customHeight="1" outlineLevel="1">
      <c r="E527" s="145" t="s">
        <v>323</v>
      </c>
      <c r="G527" s="49"/>
      <c r="H527" s="49"/>
      <c r="I527" s="49"/>
      <c r="J527" s="49"/>
      <c r="K527" s="49"/>
      <c r="L527" s="49"/>
      <c r="M527" s="49"/>
    </row>
    <row r="528" spans="2:21" ht="13.5" collapsed="1" thickBot="1">
      <c r="E528" s="147"/>
    </row>
    <row r="529" spans="2:21" ht="26.25" thickBot="1">
      <c r="B529" s="57"/>
      <c r="D529" s="25" t="s">
        <v>94</v>
      </c>
      <c r="E529" s="141" t="s">
        <v>258</v>
      </c>
      <c r="F529" s="39"/>
      <c r="G529" s="40"/>
      <c r="H529" s="40"/>
      <c r="I529" s="40"/>
      <c r="J529" s="40"/>
      <c r="K529" s="40"/>
      <c r="L529" s="40"/>
      <c r="M529" s="40"/>
    </row>
    <row r="530" spans="2:21" s="43" customFormat="1">
      <c r="B530" s="44"/>
      <c r="C530" s="21"/>
      <c r="D530" s="38"/>
      <c r="E530" s="142" t="s">
        <v>259</v>
      </c>
      <c r="F530" s="41"/>
      <c r="G530" s="41"/>
      <c r="H530" s="41"/>
      <c r="I530" s="41"/>
      <c r="J530" s="41"/>
      <c r="K530" s="41"/>
      <c r="L530" s="41"/>
      <c r="M530" s="41"/>
      <c r="N530" s="41"/>
      <c r="O530" s="45"/>
      <c r="P530" s="45"/>
      <c r="Q530" s="45"/>
      <c r="R530" s="45"/>
      <c r="S530" s="45"/>
      <c r="U530" s="22"/>
    </row>
    <row r="531" spans="2:21" s="43" customFormat="1" ht="30" hidden="1" outlineLevel="2">
      <c r="C531" s="21"/>
      <c r="D531" s="46" t="s">
        <v>28</v>
      </c>
      <c r="E531" s="143"/>
      <c r="F531" s="47"/>
      <c r="G531" s="47"/>
      <c r="H531" s="47"/>
      <c r="I531" s="47"/>
      <c r="J531" s="47"/>
      <c r="K531" s="47"/>
      <c r="L531" s="47"/>
      <c r="M531" s="47"/>
      <c r="N531" s="41"/>
      <c r="O531" s="48"/>
      <c r="P531" s="45"/>
      <c r="Q531" s="45"/>
      <c r="R531" s="45"/>
      <c r="S531" s="45"/>
      <c r="U531" s="22"/>
    </row>
    <row r="532" spans="2:21" s="43" customFormat="1" hidden="1" outlineLevel="2">
      <c r="B532" s="44"/>
      <c r="C532" s="21"/>
      <c r="D532" s="38"/>
      <c r="E532" s="142"/>
      <c r="F532" s="41"/>
      <c r="G532" s="41"/>
      <c r="H532" s="41"/>
      <c r="I532" s="41"/>
      <c r="J532" s="41"/>
      <c r="K532" s="41"/>
      <c r="L532" s="41"/>
      <c r="M532" s="41"/>
      <c r="N532" s="41"/>
      <c r="O532" s="45"/>
      <c r="P532" s="45"/>
      <c r="Q532" s="45"/>
      <c r="R532" s="45"/>
      <c r="S532" s="45"/>
      <c r="U532" s="22"/>
    </row>
    <row r="533" spans="2:21" s="43" customFormat="1" ht="30" hidden="1" outlineLevel="2">
      <c r="C533" s="21"/>
      <c r="D533" s="46" t="s">
        <v>118</v>
      </c>
      <c r="E533" s="143"/>
      <c r="F533" s="47"/>
      <c r="G533" s="47"/>
      <c r="H533" s="47"/>
      <c r="I533" s="47"/>
      <c r="J533" s="47"/>
      <c r="K533" s="47"/>
      <c r="L533" s="47"/>
      <c r="M533" s="47"/>
      <c r="N533" s="41"/>
      <c r="O533" s="48"/>
      <c r="P533" s="45"/>
      <c r="Q533" s="45"/>
      <c r="R533" s="45"/>
      <c r="S533" s="45"/>
      <c r="U533" s="22"/>
    </row>
    <row r="534" spans="2:21" s="43" customFormat="1" hidden="1" outlineLevel="2">
      <c r="B534" s="44"/>
      <c r="C534" s="21"/>
      <c r="D534" s="38"/>
      <c r="E534" s="142"/>
      <c r="F534" s="41"/>
      <c r="G534" s="41"/>
      <c r="H534" s="41"/>
      <c r="I534" s="41"/>
      <c r="J534" s="41"/>
      <c r="K534" s="41"/>
      <c r="L534" s="41"/>
      <c r="M534" s="41"/>
      <c r="N534" s="41"/>
      <c r="O534" s="45"/>
      <c r="P534" s="45"/>
      <c r="Q534" s="45"/>
      <c r="R534" s="45"/>
      <c r="S534" s="45"/>
      <c r="U534" s="22"/>
    </row>
    <row r="535" spans="2:21" s="43" customFormat="1" ht="30" hidden="1" outlineLevel="2">
      <c r="C535" s="21"/>
      <c r="D535" s="46" t="s">
        <v>29</v>
      </c>
      <c r="E535" s="143"/>
      <c r="F535" s="47"/>
      <c r="G535" s="47"/>
      <c r="H535" s="47"/>
      <c r="I535" s="47"/>
      <c r="J535" s="47"/>
      <c r="K535" s="47"/>
      <c r="L535" s="47"/>
      <c r="M535" s="47"/>
      <c r="N535" s="41"/>
      <c r="O535" s="48"/>
      <c r="P535" s="45"/>
      <c r="Q535" s="45"/>
      <c r="R535" s="45"/>
      <c r="S535" s="45"/>
      <c r="U535" s="22"/>
    </row>
    <row r="536" spans="2:21" s="43" customFormat="1" hidden="1" outlineLevel="2">
      <c r="B536" s="44"/>
      <c r="C536" s="21"/>
      <c r="D536" s="38"/>
      <c r="E536" s="142"/>
      <c r="F536" s="41"/>
      <c r="G536" s="41"/>
      <c r="H536" s="41"/>
      <c r="I536" s="41"/>
      <c r="J536" s="41"/>
      <c r="K536" s="41"/>
      <c r="L536" s="41"/>
      <c r="M536" s="41"/>
      <c r="N536" s="41"/>
      <c r="O536" s="45"/>
      <c r="P536" s="45"/>
      <c r="Q536" s="45"/>
      <c r="R536" s="45"/>
      <c r="S536" s="45"/>
      <c r="U536" s="22"/>
    </row>
    <row r="537" spans="2:21" s="43" customFormat="1" ht="30" hidden="1" outlineLevel="2">
      <c r="C537" s="21"/>
      <c r="D537" s="46" t="s">
        <v>119</v>
      </c>
      <c r="E537" s="143"/>
      <c r="F537" s="47"/>
      <c r="G537" s="47"/>
      <c r="H537" s="47"/>
      <c r="I537" s="47"/>
      <c r="J537" s="47"/>
      <c r="K537" s="47"/>
      <c r="L537" s="47"/>
      <c r="M537" s="47"/>
      <c r="N537" s="41"/>
      <c r="O537" s="48"/>
      <c r="P537" s="45"/>
      <c r="Q537" s="45"/>
      <c r="R537" s="45"/>
      <c r="S537" s="45"/>
      <c r="U537" s="22"/>
    </row>
    <row r="538" spans="2:21" ht="13.5" hidden="1" outlineLevel="1" collapsed="1" thickBot="1">
      <c r="B538" s="31"/>
      <c r="C538" s="21"/>
      <c r="D538" s="38"/>
      <c r="E538" s="142"/>
      <c r="F538" s="45"/>
      <c r="G538" s="41"/>
      <c r="H538" s="41"/>
      <c r="I538" s="41"/>
      <c r="J538" s="41"/>
      <c r="K538" s="41"/>
      <c r="L538" s="41"/>
      <c r="M538" s="41"/>
      <c r="N538" s="41"/>
      <c r="O538" s="41"/>
      <c r="P538" s="41"/>
      <c r="Q538" s="41"/>
      <c r="R538" s="41"/>
      <c r="S538" s="41"/>
    </row>
    <row r="539" spans="2:21" ht="25.5" hidden="1" outlineLevel="1">
      <c r="B539" s="31"/>
      <c r="C539" s="21"/>
      <c r="D539" s="38"/>
      <c r="E539" s="144" t="s">
        <v>281</v>
      </c>
      <c r="F539" s="45"/>
      <c r="G539" s="41"/>
      <c r="H539" s="41"/>
      <c r="I539" s="41"/>
      <c r="J539" s="41"/>
      <c r="K539" s="41"/>
      <c r="L539" s="41"/>
      <c r="M539" s="41"/>
      <c r="N539" s="41"/>
      <c r="O539" s="41"/>
      <c r="P539" s="41"/>
      <c r="Q539" s="41"/>
      <c r="R539" s="41"/>
      <c r="S539" s="41"/>
    </row>
    <row r="540" spans="2:21" ht="38.25" hidden="1" outlineLevel="1">
      <c r="B540" s="31"/>
      <c r="C540" s="21"/>
      <c r="D540" s="38"/>
      <c r="E540" s="145" t="s">
        <v>447</v>
      </c>
      <c r="F540" s="45"/>
      <c r="G540" s="41"/>
      <c r="H540" s="41"/>
      <c r="I540" s="41"/>
      <c r="J540" s="41"/>
      <c r="K540" s="41"/>
      <c r="L540" s="41"/>
      <c r="M540" s="41"/>
      <c r="N540" s="41"/>
      <c r="O540" s="41"/>
      <c r="P540" s="41"/>
      <c r="Q540" s="41"/>
      <c r="R540" s="41"/>
      <c r="S540" s="41"/>
    </row>
    <row r="541" spans="2:21" ht="102" hidden="1" outlineLevel="1">
      <c r="E541" s="145" t="s">
        <v>299</v>
      </c>
      <c r="G541" s="49"/>
      <c r="H541" s="49"/>
      <c r="I541" s="49"/>
      <c r="J541" s="49"/>
      <c r="K541" s="49"/>
      <c r="L541" s="49"/>
      <c r="M541" s="49"/>
    </row>
    <row r="542" spans="2:21" ht="89.25" hidden="1" outlineLevel="1">
      <c r="E542" s="145" t="s">
        <v>378</v>
      </c>
      <c r="G542" s="49"/>
      <c r="H542" s="49"/>
      <c r="I542" s="49"/>
      <c r="J542" s="49"/>
      <c r="K542" s="49"/>
      <c r="L542" s="49"/>
      <c r="M542" s="49"/>
    </row>
    <row r="543" spans="2:21" ht="89.25" hidden="1" outlineLevel="1">
      <c r="E543" s="145" t="s">
        <v>330</v>
      </c>
      <c r="G543" s="49"/>
      <c r="H543" s="49"/>
      <c r="I543" s="49"/>
      <c r="J543" s="49"/>
      <c r="K543" s="49"/>
      <c r="L543" s="49"/>
      <c r="M543" s="49"/>
    </row>
    <row r="544" spans="2:21" ht="79.5" hidden="1" customHeight="1" outlineLevel="1">
      <c r="E544" s="145" t="s">
        <v>323</v>
      </c>
      <c r="G544" s="49"/>
      <c r="H544" s="49"/>
      <c r="I544" s="49"/>
      <c r="J544" s="49"/>
      <c r="K544" s="49"/>
      <c r="L544" s="49"/>
      <c r="M544" s="49"/>
    </row>
    <row r="545" spans="2:21" collapsed="1">
      <c r="E545" s="147"/>
    </row>
    <row r="546" spans="2:21" ht="18">
      <c r="D546" s="56">
        <v>11</v>
      </c>
      <c r="E546" s="140" t="s">
        <v>260</v>
      </c>
    </row>
    <row r="547" spans="2:21" ht="13.5" thickBot="1">
      <c r="E547" s="147"/>
    </row>
    <row r="548" spans="2:21" ht="26.25" thickBot="1">
      <c r="B548" s="57"/>
      <c r="D548" s="25" t="s">
        <v>95</v>
      </c>
      <c r="E548" s="141" t="s">
        <v>261</v>
      </c>
      <c r="F548" s="39"/>
      <c r="G548" s="40"/>
      <c r="H548" s="40"/>
      <c r="I548" s="40"/>
      <c r="J548" s="40"/>
      <c r="K548" s="40"/>
      <c r="L548" s="40"/>
      <c r="M548" s="40"/>
    </row>
    <row r="549" spans="2:21" s="43" customFormat="1">
      <c r="B549" s="44"/>
      <c r="C549" s="21"/>
      <c r="D549" s="38"/>
      <c r="E549" s="142" t="s">
        <v>262</v>
      </c>
      <c r="F549" s="41"/>
      <c r="G549" s="41"/>
      <c r="H549" s="41"/>
      <c r="I549" s="41"/>
      <c r="J549" s="41"/>
      <c r="K549" s="41"/>
      <c r="L549" s="41"/>
      <c r="M549" s="41"/>
      <c r="N549" s="41"/>
      <c r="O549" s="45"/>
      <c r="P549" s="45"/>
      <c r="Q549" s="45"/>
      <c r="R549" s="45"/>
      <c r="S549" s="45"/>
      <c r="U549" s="22"/>
    </row>
    <row r="550" spans="2:21" s="43" customFormat="1" ht="30" hidden="1" outlineLevel="2">
      <c r="C550" s="21"/>
      <c r="D550" s="46" t="s">
        <v>32</v>
      </c>
      <c r="E550" s="143"/>
      <c r="F550" s="47"/>
      <c r="G550" s="47"/>
      <c r="H550" s="47"/>
      <c r="I550" s="47"/>
      <c r="J550" s="47"/>
      <c r="K550" s="47"/>
      <c r="L550" s="47"/>
      <c r="M550" s="47"/>
      <c r="N550" s="41"/>
      <c r="O550" s="48"/>
      <c r="P550" s="45"/>
      <c r="Q550" s="45"/>
      <c r="R550" s="45"/>
      <c r="S550" s="45"/>
      <c r="U550" s="22"/>
    </row>
    <row r="551" spans="2:21" s="43" customFormat="1" hidden="1" outlineLevel="2">
      <c r="B551" s="44"/>
      <c r="C551" s="21"/>
      <c r="D551" s="38"/>
      <c r="E551" s="142"/>
      <c r="F551" s="41"/>
      <c r="G551" s="41"/>
      <c r="H551" s="41"/>
      <c r="I551" s="41"/>
      <c r="J551" s="41"/>
      <c r="K551" s="41"/>
      <c r="L551" s="41"/>
      <c r="M551" s="41"/>
      <c r="N551" s="41"/>
      <c r="O551" s="45"/>
      <c r="P551" s="45"/>
      <c r="Q551" s="45"/>
      <c r="R551" s="45"/>
      <c r="S551" s="45"/>
      <c r="U551" s="22"/>
    </row>
    <row r="552" spans="2:21" s="43" customFormat="1" ht="30" hidden="1" outlineLevel="2">
      <c r="C552" s="21"/>
      <c r="D552" s="46" t="s">
        <v>118</v>
      </c>
      <c r="E552" s="143"/>
      <c r="F552" s="47"/>
      <c r="G552" s="47"/>
      <c r="H552" s="47"/>
      <c r="I552" s="47"/>
      <c r="J552" s="47"/>
      <c r="K552" s="47"/>
      <c r="L552" s="47"/>
      <c r="M552" s="47"/>
      <c r="N552" s="41"/>
      <c r="O552" s="48"/>
      <c r="P552" s="45"/>
      <c r="Q552" s="45"/>
      <c r="R552" s="45"/>
      <c r="S552" s="45"/>
      <c r="U552" s="22"/>
    </row>
    <row r="553" spans="2:21" s="43" customFormat="1" hidden="1" outlineLevel="2">
      <c r="B553" s="44"/>
      <c r="C553" s="21"/>
      <c r="D553" s="38"/>
      <c r="E553" s="142"/>
      <c r="F553" s="41"/>
      <c r="G553" s="41"/>
      <c r="H553" s="41"/>
      <c r="I553" s="41"/>
      <c r="J553" s="41"/>
      <c r="K553" s="41"/>
      <c r="L553" s="41"/>
      <c r="M553" s="41"/>
      <c r="N553" s="41"/>
      <c r="O553" s="45"/>
      <c r="P553" s="45"/>
      <c r="Q553" s="45"/>
      <c r="R553" s="45"/>
      <c r="S553" s="45"/>
      <c r="U553" s="22"/>
    </row>
    <row r="554" spans="2:21" s="43" customFormat="1" ht="30" hidden="1" outlineLevel="2">
      <c r="C554" s="21"/>
      <c r="D554" s="46" t="s">
        <v>29</v>
      </c>
      <c r="E554" s="143"/>
      <c r="F554" s="47"/>
      <c r="G554" s="47"/>
      <c r="H554" s="47"/>
      <c r="I554" s="47"/>
      <c r="J554" s="47"/>
      <c r="K554" s="47"/>
      <c r="L554" s="47"/>
      <c r="M554" s="47"/>
      <c r="N554" s="41"/>
      <c r="O554" s="48"/>
      <c r="P554" s="45"/>
      <c r="Q554" s="45"/>
      <c r="R554" s="45"/>
      <c r="S554" s="45"/>
      <c r="U554" s="22"/>
    </row>
    <row r="555" spans="2:21" s="43" customFormat="1" hidden="1" outlineLevel="2">
      <c r="B555" s="44"/>
      <c r="C555" s="21"/>
      <c r="D555" s="38"/>
      <c r="E555" s="142"/>
      <c r="F555" s="41"/>
      <c r="G555" s="41"/>
      <c r="H555" s="41"/>
      <c r="I555" s="41"/>
      <c r="J555" s="41"/>
      <c r="K555" s="41"/>
      <c r="L555" s="41"/>
      <c r="M555" s="41"/>
      <c r="N555" s="41"/>
      <c r="O555" s="45"/>
      <c r="P555" s="45"/>
      <c r="Q555" s="45"/>
      <c r="R555" s="45"/>
      <c r="S555" s="45"/>
      <c r="U555" s="22"/>
    </row>
    <row r="556" spans="2:21" s="43" customFormat="1" ht="30" hidden="1" outlineLevel="2">
      <c r="C556" s="21"/>
      <c r="D556" s="46" t="s">
        <v>119</v>
      </c>
      <c r="E556" s="143"/>
      <c r="F556" s="47"/>
      <c r="G556" s="47"/>
      <c r="H556" s="47"/>
      <c r="I556" s="47"/>
      <c r="J556" s="47"/>
      <c r="K556" s="47"/>
      <c r="L556" s="47"/>
      <c r="M556" s="47"/>
      <c r="N556" s="41"/>
      <c r="O556" s="48"/>
      <c r="P556" s="45"/>
      <c r="Q556" s="45"/>
      <c r="R556" s="45"/>
      <c r="S556" s="45"/>
      <c r="U556" s="22"/>
    </row>
    <row r="557" spans="2:21" ht="13.5" hidden="1" outlineLevel="1" collapsed="1" thickBot="1">
      <c r="B557" s="31"/>
      <c r="C557" s="21"/>
      <c r="D557" s="38"/>
      <c r="E557" s="142"/>
      <c r="F557" s="45"/>
      <c r="G557" s="41"/>
      <c r="H557" s="41"/>
      <c r="I557" s="41"/>
      <c r="J557" s="41"/>
      <c r="K557" s="41"/>
      <c r="L557" s="41"/>
      <c r="M557" s="41"/>
      <c r="N557" s="41"/>
      <c r="O557" s="41"/>
      <c r="P557" s="41"/>
      <c r="Q557" s="41"/>
      <c r="R557" s="41"/>
      <c r="S557" s="41"/>
    </row>
    <row r="558" spans="2:21" ht="25.5" hidden="1" outlineLevel="1">
      <c r="B558" s="31"/>
      <c r="C558" s="21"/>
      <c r="D558" s="38"/>
      <c r="E558" s="144" t="s">
        <v>282</v>
      </c>
      <c r="F558" s="45"/>
      <c r="G558" s="41"/>
      <c r="H558" s="41"/>
      <c r="I558" s="41"/>
      <c r="J558" s="41"/>
      <c r="K558" s="41"/>
      <c r="L558" s="41"/>
      <c r="M558" s="41"/>
      <c r="N558" s="41"/>
      <c r="O558" s="41"/>
      <c r="P558" s="41"/>
      <c r="Q558" s="41"/>
      <c r="R558" s="41"/>
      <c r="S558" s="41"/>
    </row>
    <row r="559" spans="2:21" ht="38.25" hidden="1" outlineLevel="1">
      <c r="B559" s="31"/>
      <c r="C559" s="21"/>
      <c r="D559" s="38"/>
      <c r="E559" s="145" t="s">
        <v>448</v>
      </c>
      <c r="F559" s="45"/>
      <c r="G559" s="41"/>
      <c r="H559" s="41"/>
      <c r="I559" s="41"/>
      <c r="J559" s="41"/>
      <c r="K559" s="41"/>
      <c r="L559" s="41"/>
      <c r="M559" s="41"/>
      <c r="N559" s="41"/>
      <c r="O559" s="41"/>
      <c r="P559" s="41"/>
      <c r="Q559" s="41"/>
      <c r="R559" s="41"/>
      <c r="S559" s="41"/>
    </row>
    <row r="560" spans="2:21" ht="169.5" hidden="1" customHeight="1" outlineLevel="1">
      <c r="E560" s="155" t="s">
        <v>283</v>
      </c>
      <c r="G560" s="49"/>
      <c r="H560" s="49"/>
      <c r="I560" s="49"/>
      <c r="J560" s="49"/>
      <c r="K560" s="49"/>
      <c r="L560" s="49"/>
      <c r="M560" s="49"/>
    </row>
    <row r="561" spans="2:21" ht="63.75" hidden="1" outlineLevel="1">
      <c r="E561" s="145" t="s">
        <v>379</v>
      </c>
      <c r="G561" s="49"/>
      <c r="H561" s="49"/>
      <c r="I561" s="49"/>
      <c r="J561" s="49"/>
      <c r="K561" s="49"/>
      <c r="L561" s="49"/>
      <c r="M561" s="49"/>
    </row>
    <row r="562" spans="2:21" ht="89.25" hidden="1" outlineLevel="1">
      <c r="E562" s="145" t="s">
        <v>330</v>
      </c>
      <c r="G562" s="49"/>
      <c r="H562" s="49"/>
      <c r="I562" s="49"/>
      <c r="J562" s="49"/>
      <c r="K562" s="49"/>
      <c r="L562" s="49"/>
      <c r="M562" s="49"/>
    </row>
    <row r="563" spans="2:21" ht="80.25" hidden="1" customHeight="1" outlineLevel="1" thickBot="1">
      <c r="E563" s="146" t="s">
        <v>323</v>
      </c>
      <c r="G563" s="49"/>
      <c r="H563" s="49"/>
      <c r="I563" s="49"/>
      <c r="J563" s="49"/>
      <c r="K563" s="49"/>
      <c r="L563" s="49"/>
      <c r="M563" s="49"/>
    </row>
    <row r="564" spans="2:21" ht="13.5" collapsed="1" thickBot="1">
      <c r="E564" s="147"/>
    </row>
    <row r="565" spans="2:21" ht="13.5" thickBot="1">
      <c r="B565" s="57"/>
      <c r="D565" s="25" t="s">
        <v>96</v>
      </c>
      <c r="E565" s="141" t="s">
        <v>416</v>
      </c>
      <c r="F565" s="39"/>
      <c r="G565" s="59"/>
      <c r="H565" s="40"/>
      <c r="I565" s="40"/>
      <c r="J565" s="40"/>
      <c r="K565" s="40"/>
      <c r="L565" s="40"/>
      <c r="M565" s="40"/>
    </row>
    <row r="566" spans="2:21" s="43" customFormat="1">
      <c r="B566" s="44"/>
      <c r="C566" s="21"/>
      <c r="D566" s="38"/>
      <c r="E566" s="142" t="s">
        <v>407</v>
      </c>
      <c r="F566" s="41"/>
      <c r="G566" s="41"/>
      <c r="H566" s="41"/>
      <c r="I566" s="41"/>
      <c r="J566" s="41"/>
      <c r="K566" s="41"/>
      <c r="L566" s="41"/>
      <c r="M566" s="41"/>
      <c r="N566" s="41"/>
      <c r="O566" s="45"/>
      <c r="P566" s="45"/>
      <c r="Q566" s="45"/>
      <c r="R566" s="45"/>
      <c r="S566" s="45"/>
      <c r="U566" s="22"/>
    </row>
    <row r="567" spans="2:21" s="43" customFormat="1" ht="30" hidden="1" outlineLevel="2">
      <c r="C567" s="21"/>
      <c r="D567" s="46" t="s">
        <v>32</v>
      </c>
      <c r="E567" s="143"/>
      <c r="F567" s="47"/>
      <c r="G567" s="47"/>
      <c r="H567" s="47"/>
      <c r="I567" s="47"/>
      <c r="J567" s="47"/>
      <c r="K567" s="47"/>
      <c r="L567" s="47"/>
      <c r="M567" s="47"/>
      <c r="N567" s="41"/>
      <c r="O567" s="48"/>
      <c r="P567" s="45"/>
      <c r="Q567" s="45"/>
      <c r="R567" s="45"/>
      <c r="S567" s="45"/>
      <c r="U567" s="22"/>
    </row>
    <row r="568" spans="2:21" s="43" customFormat="1" hidden="1" outlineLevel="2">
      <c r="B568" s="44"/>
      <c r="C568" s="21"/>
      <c r="D568" s="38"/>
      <c r="E568" s="142"/>
      <c r="F568" s="41"/>
      <c r="G568" s="41"/>
      <c r="H568" s="41"/>
      <c r="I568" s="41"/>
      <c r="J568" s="41"/>
      <c r="K568" s="41"/>
      <c r="L568" s="41"/>
      <c r="M568" s="41"/>
      <c r="N568" s="41"/>
      <c r="O568" s="45"/>
      <c r="P568" s="45"/>
      <c r="Q568" s="45"/>
      <c r="R568" s="45"/>
      <c r="S568" s="45"/>
      <c r="U568" s="22"/>
    </row>
    <row r="569" spans="2:21" s="43" customFormat="1" ht="30" hidden="1" outlineLevel="2">
      <c r="C569" s="21"/>
      <c r="D569" s="46" t="s">
        <v>118</v>
      </c>
      <c r="E569" s="143"/>
      <c r="F569" s="47"/>
      <c r="G569" s="47"/>
      <c r="H569" s="47"/>
      <c r="I569" s="47"/>
      <c r="J569" s="47"/>
      <c r="K569" s="47"/>
      <c r="L569" s="47"/>
      <c r="M569" s="47"/>
      <c r="N569" s="41"/>
      <c r="O569" s="48"/>
      <c r="P569" s="45"/>
      <c r="Q569" s="45"/>
      <c r="R569" s="45"/>
      <c r="S569" s="45"/>
      <c r="U569" s="22"/>
    </row>
    <row r="570" spans="2:21" s="43" customFormat="1" hidden="1" outlineLevel="2">
      <c r="B570" s="44"/>
      <c r="C570" s="21"/>
      <c r="D570" s="38"/>
      <c r="E570" s="142"/>
      <c r="F570" s="41"/>
      <c r="G570" s="41"/>
      <c r="H570" s="41"/>
      <c r="I570" s="41"/>
      <c r="J570" s="41"/>
      <c r="K570" s="41"/>
      <c r="L570" s="41"/>
      <c r="M570" s="41"/>
      <c r="N570" s="41"/>
      <c r="O570" s="45"/>
      <c r="P570" s="45"/>
      <c r="Q570" s="45"/>
      <c r="R570" s="45"/>
      <c r="S570" s="45"/>
      <c r="U570" s="22"/>
    </row>
    <row r="571" spans="2:21" s="43" customFormat="1" ht="30" hidden="1" outlineLevel="2">
      <c r="C571" s="21"/>
      <c r="D571" s="46" t="s">
        <v>29</v>
      </c>
      <c r="E571" s="143"/>
      <c r="F571" s="47"/>
      <c r="G571" s="47"/>
      <c r="H571" s="47"/>
      <c r="I571" s="47"/>
      <c r="J571" s="47"/>
      <c r="K571" s="47"/>
      <c r="L571" s="47"/>
      <c r="M571" s="47"/>
      <c r="N571" s="41"/>
      <c r="O571" s="48"/>
      <c r="P571" s="45"/>
      <c r="Q571" s="45"/>
      <c r="R571" s="45"/>
      <c r="S571" s="45"/>
      <c r="U571" s="22"/>
    </row>
    <row r="572" spans="2:21" s="43" customFormat="1" hidden="1" outlineLevel="2">
      <c r="B572" s="44"/>
      <c r="C572" s="21"/>
      <c r="D572" s="38"/>
      <c r="E572" s="142"/>
      <c r="F572" s="41"/>
      <c r="G572" s="41"/>
      <c r="H572" s="41"/>
      <c r="I572" s="41"/>
      <c r="J572" s="41"/>
      <c r="K572" s="41"/>
      <c r="L572" s="41"/>
      <c r="M572" s="41"/>
      <c r="N572" s="41"/>
      <c r="O572" s="45"/>
      <c r="P572" s="45"/>
      <c r="Q572" s="45"/>
      <c r="R572" s="45"/>
      <c r="S572" s="45"/>
      <c r="U572" s="22"/>
    </row>
    <row r="573" spans="2:21" s="43" customFormat="1" ht="30" hidden="1" outlineLevel="2">
      <c r="C573" s="21"/>
      <c r="D573" s="46" t="s">
        <v>119</v>
      </c>
      <c r="E573" s="143"/>
      <c r="F573" s="47"/>
      <c r="G573" s="47"/>
      <c r="H573" s="47"/>
      <c r="I573" s="47"/>
      <c r="J573" s="47"/>
      <c r="K573" s="47"/>
      <c r="L573" s="47"/>
      <c r="M573" s="47"/>
      <c r="N573" s="41"/>
      <c r="O573" s="48"/>
      <c r="P573" s="45"/>
      <c r="Q573" s="45"/>
      <c r="R573" s="45"/>
      <c r="S573" s="45"/>
      <c r="U573" s="22"/>
    </row>
    <row r="574" spans="2:21" ht="13.5" hidden="1" outlineLevel="1" collapsed="1" thickBot="1">
      <c r="B574" s="31"/>
      <c r="C574" s="21"/>
      <c r="D574" s="38"/>
      <c r="E574" s="142"/>
      <c r="F574" s="45"/>
      <c r="G574" s="41"/>
      <c r="H574" s="41"/>
      <c r="I574" s="41"/>
      <c r="J574" s="41"/>
      <c r="K574" s="41"/>
      <c r="L574" s="41"/>
      <c r="M574" s="41"/>
      <c r="N574" s="41"/>
      <c r="O574" s="41"/>
      <c r="P574" s="41"/>
      <c r="Q574" s="41"/>
      <c r="R574" s="41"/>
      <c r="S574" s="41"/>
    </row>
    <row r="575" spans="2:21" ht="25.5" hidden="1" outlineLevel="1">
      <c r="B575" s="31"/>
      <c r="C575" s="21"/>
      <c r="D575" s="38"/>
      <c r="E575" s="144" t="s">
        <v>284</v>
      </c>
      <c r="F575" s="45"/>
      <c r="G575" s="41"/>
      <c r="H575" s="41"/>
      <c r="I575" s="41"/>
      <c r="J575" s="41"/>
      <c r="K575" s="41"/>
      <c r="L575" s="41"/>
      <c r="M575" s="41"/>
      <c r="N575" s="41"/>
      <c r="O575" s="41"/>
      <c r="P575" s="41"/>
      <c r="Q575" s="41"/>
      <c r="R575" s="41"/>
      <c r="S575" s="41"/>
    </row>
    <row r="576" spans="2:21" ht="51" hidden="1" outlineLevel="1">
      <c r="B576" s="31"/>
      <c r="C576" s="21"/>
      <c r="D576" s="38"/>
      <c r="E576" s="145" t="s">
        <v>449</v>
      </c>
      <c r="F576" s="45"/>
      <c r="G576" s="41"/>
      <c r="H576" s="41"/>
      <c r="I576" s="41"/>
      <c r="J576" s="41"/>
      <c r="K576" s="41"/>
      <c r="L576" s="41"/>
      <c r="M576" s="41"/>
      <c r="N576" s="41"/>
      <c r="O576" s="41"/>
      <c r="P576" s="41"/>
      <c r="Q576" s="41"/>
      <c r="R576" s="41"/>
      <c r="S576" s="41"/>
    </row>
    <row r="577" spans="2:21" ht="165.75" hidden="1" outlineLevel="1">
      <c r="E577" s="145" t="s">
        <v>417</v>
      </c>
      <c r="G577" s="49"/>
      <c r="H577" s="49"/>
      <c r="I577" s="49"/>
      <c r="J577" s="49"/>
      <c r="K577" s="49"/>
      <c r="L577" s="49"/>
      <c r="M577" s="49"/>
    </row>
    <row r="578" spans="2:21" ht="76.5" hidden="1" outlineLevel="1">
      <c r="E578" s="145" t="s">
        <v>380</v>
      </c>
      <c r="G578" s="49"/>
      <c r="H578" s="49"/>
      <c r="I578" s="49"/>
      <c r="J578" s="49"/>
      <c r="K578" s="49"/>
      <c r="L578" s="49"/>
      <c r="M578" s="49"/>
    </row>
    <row r="579" spans="2:21" ht="89.25" hidden="1" outlineLevel="1">
      <c r="E579" s="145" t="s">
        <v>330</v>
      </c>
      <c r="G579" s="49"/>
      <c r="H579" s="49"/>
      <c r="I579" s="49"/>
      <c r="J579" s="49"/>
      <c r="K579" s="49"/>
      <c r="L579" s="49"/>
      <c r="M579" s="49"/>
    </row>
    <row r="580" spans="2:21" ht="78.75" hidden="1" customHeight="1" outlineLevel="1" thickBot="1">
      <c r="E580" s="146" t="s">
        <v>323</v>
      </c>
      <c r="G580" s="49"/>
      <c r="H580" s="49"/>
      <c r="I580" s="49"/>
      <c r="J580" s="49"/>
      <c r="K580" s="49"/>
      <c r="L580" s="49"/>
      <c r="M580" s="49"/>
    </row>
    <row r="581" spans="2:21" ht="13.5" collapsed="1" thickBot="1">
      <c r="E581" s="147"/>
    </row>
    <row r="582" spans="2:21" ht="13.5" thickBot="1">
      <c r="B582" s="57"/>
      <c r="D582" s="25" t="s">
        <v>97</v>
      </c>
      <c r="E582" s="148" t="s">
        <v>473</v>
      </c>
      <c r="F582" s="39"/>
      <c r="G582" s="40"/>
      <c r="H582" s="40"/>
      <c r="I582" s="40"/>
      <c r="J582" s="40"/>
      <c r="K582" s="40"/>
      <c r="L582" s="40"/>
      <c r="M582" s="40"/>
    </row>
    <row r="583" spans="2:21" s="43" customFormat="1">
      <c r="B583" s="44"/>
      <c r="C583" s="21"/>
      <c r="D583" s="38"/>
      <c r="E583" s="156" t="s">
        <v>122</v>
      </c>
      <c r="F583" s="41"/>
      <c r="G583" s="41"/>
      <c r="H583" s="41"/>
      <c r="I583" s="41"/>
      <c r="J583" s="41"/>
      <c r="K583" s="41"/>
      <c r="L583" s="41"/>
      <c r="M583" s="41"/>
      <c r="N583" s="41"/>
      <c r="O583" s="45"/>
      <c r="P583" s="45"/>
      <c r="Q583" s="45"/>
      <c r="R583" s="45"/>
      <c r="S583" s="45"/>
      <c r="U583" s="22"/>
    </row>
    <row r="584" spans="2:21" s="43" customFormat="1" ht="30" hidden="1" outlineLevel="2">
      <c r="C584" s="21"/>
      <c r="D584" s="46" t="s">
        <v>32</v>
      </c>
      <c r="E584" s="143"/>
      <c r="F584" s="47"/>
      <c r="G584" s="47"/>
      <c r="H584" s="47"/>
      <c r="I584" s="47"/>
      <c r="J584" s="47"/>
      <c r="K584" s="47"/>
      <c r="L584" s="47"/>
      <c r="M584" s="47"/>
      <c r="N584" s="41"/>
      <c r="O584" s="48"/>
      <c r="P584" s="45"/>
      <c r="Q584" s="45"/>
      <c r="R584" s="45"/>
      <c r="S584" s="45"/>
      <c r="U584" s="22"/>
    </row>
    <row r="585" spans="2:21" s="43" customFormat="1" hidden="1" outlineLevel="2">
      <c r="B585" s="44"/>
      <c r="C585" s="21"/>
      <c r="D585" s="38"/>
      <c r="E585" s="142"/>
      <c r="F585" s="41"/>
      <c r="G585" s="41"/>
      <c r="H585" s="41"/>
      <c r="I585" s="41"/>
      <c r="J585" s="41"/>
      <c r="K585" s="41"/>
      <c r="L585" s="41"/>
      <c r="M585" s="41"/>
      <c r="N585" s="41"/>
      <c r="O585" s="45"/>
      <c r="P585" s="45"/>
      <c r="Q585" s="45"/>
      <c r="R585" s="45"/>
      <c r="S585" s="45"/>
      <c r="U585" s="22"/>
    </row>
    <row r="586" spans="2:21" s="43" customFormat="1" ht="30" hidden="1" outlineLevel="2">
      <c r="C586" s="21"/>
      <c r="D586" s="46" t="s">
        <v>118</v>
      </c>
      <c r="E586" s="143"/>
      <c r="F586" s="47"/>
      <c r="G586" s="47"/>
      <c r="H586" s="47"/>
      <c r="I586" s="47"/>
      <c r="J586" s="47"/>
      <c r="K586" s="47"/>
      <c r="L586" s="47"/>
      <c r="M586" s="47"/>
      <c r="N586" s="41"/>
      <c r="O586" s="48"/>
      <c r="P586" s="45"/>
      <c r="Q586" s="45"/>
      <c r="R586" s="45"/>
      <c r="S586" s="45"/>
      <c r="U586" s="22"/>
    </row>
    <row r="587" spans="2:21" s="43" customFormat="1" hidden="1" outlineLevel="2">
      <c r="B587" s="44"/>
      <c r="C587" s="21"/>
      <c r="D587" s="38"/>
      <c r="E587" s="142"/>
      <c r="F587" s="41"/>
      <c r="G587" s="41"/>
      <c r="H587" s="41"/>
      <c r="I587" s="41"/>
      <c r="J587" s="41"/>
      <c r="K587" s="41"/>
      <c r="L587" s="41"/>
      <c r="M587" s="41"/>
      <c r="N587" s="41"/>
      <c r="O587" s="45"/>
      <c r="P587" s="45"/>
      <c r="Q587" s="45"/>
      <c r="R587" s="45"/>
      <c r="S587" s="45"/>
      <c r="U587" s="22"/>
    </row>
    <row r="588" spans="2:21" s="43" customFormat="1" ht="30" hidden="1" outlineLevel="2">
      <c r="C588" s="21"/>
      <c r="D588" s="46" t="s">
        <v>29</v>
      </c>
      <c r="E588" s="143"/>
      <c r="F588" s="47"/>
      <c r="G588" s="47"/>
      <c r="H588" s="47"/>
      <c r="I588" s="47"/>
      <c r="J588" s="47"/>
      <c r="K588" s="47"/>
      <c r="L588" s="47"/>
      <c r="M588" s="47"/>
      <c r="N588" s="41"/>
      <c r="O588" s="48"/>
      <c r="P588" s="45"/>
      <c r="Q588" s="45"/>
      <c r="R588" s="45"/>
      <c r="S588" s="45"/>
      <c r="U588" s="22"/>
    </row>
    <row r="589" spans="2:21" s="43" customFormat="1" hidden="1" outlineLevel="2">
      <c r="B589" s="44"/>
      <c r="C589" s="21"/>
      <c r="D589" s="38"/>
      <c r="E589" s="142"/>
      <c r="F589" s="41"/>
      <c r="G589" s="41"/>
      <c r="H589" s="41"/>
      <c r="I589" s="41"/>
      <c r="J589" s="41"/>
      <c r="K589" s="41"/>
      <c r="L589" s="41"/>
      <c r="M589" s="41"/>
      <c r="N589" s="41"/>
      <c r="O589" s="45"/>
      <c r="P589" s="45"/>
      <c r="Q589" s="45"/>
      <c r="R589" s="45"/>
      <c r="S589" s="45"/>
      <c r="U589" s="22"/>
    </row>
    <row r="590" spans="2:21" s="43" customFormat="1" ht="30" hidden="1" outlineLevel="2">
      <c r="C590" s="21"/>
      <c r="D590" s="46" t="s">
        <v>119</v>
      </c>
      <c r="E590" s="143"/>
      <c r="F590" s="47"/>
      <c r="G590" s="47"/>
      <c r="H590" s="47"/>
      <c r="I590" s="47"/>
      <c r="J590" s="47"/>
      <c r="K590" s="47"/>
      <c r="L590" s="47"/>
      <c r="M590" s="47"/>
      <c r="N590" s="41"/>
      <c r="O590" s="48"/>
      <c r="P590" s="45"/>
      <c r="Q590" s="45"/>
      <c r="R590" s="45"/>
      <c r="S590" s="45"/>
      <c r="U590" s="22"/>
    </row>
    <row r="591" spans="2:21" ht="13.5" hidden="1" outlineLevel="1" collapsed="1" thickBot="1">
      <c r="B591" s="31"/>
      <c r="C591" s="21"/>
      <c r="D591" s="38"/>
      <c r="E591" s="142"/>
      <c r="F591" s="45"/>
      <c r="G591" s="41"/>
      <c r="H591" s="41"/>
      <c r="I591" s="41"/>
      <c r="J591" s="41"/>
      <c r="K591" s="41"/>
      <c r="L591" s="41"/>
      <c r="M591" s="41"/>
      <c r="N591" s="41"/>
      <c r="O591" s="41"/>
      <c r="P591" s="41"/>
      <c r="Q591" s="41"/>
      <c r="R591" s="41"/>
      <c r="S591" s="41"/>
    </row>
    <row r="592" spans="2:21" ht="25.5" hidden="1" outlineLevel="1">
      <c r="B592" s="31"/>
      <c r="C592" s="21"/>
      <c r="D592" s="38"/>
      <c r="E592" s="144" t="s">
        <v>285</v>
      </c>
      <c r="F592" s="45"/>
      <c r="G592" s="41"/>
      <c r="H592" s="41"/>
      <c r="I592" s="41"/>
      <c r="J592" s="41"/>
      <c r="K592" s="41"/>
      <c r="L592" s="41"/>
      <c r="M592" s="41"/>
      <c r="N592" s="41"/>
      <c r="O592" s="41"/>
      <c r="P592" s="41"/>
      <c r="Q592" s="41"/>
      <c r="R592" s="41"/>
      <c r="S592" s="41"/>
    </row>
    <row r="593" spans="2:21" ht="38.25" hidden="1" outlineLevel="1">
      <c r="B593" s="31"/>
      <c r="C593" s="21"/>
      <c r="D593" s="38"/>
      <c r="E593" s="145" t="s">
        <v>450</v>
      </c>
      <c r="F593" s="45"/>
      <c r="G593" s="41"/>
      <c r="H593" s="41"/>
      <c r="I593" s="41"/>
      <c r="J593" s="41"/>
      <c r="K593" s="41"/>
      <c r="L593" s="41"/>
      <c r="M593" s="41"/>
      <c r="N593" s="41"/>
      <c r="O593" s="41"/>
      <c r="P593" s="41"/>
      <c r="Q593" s="41"/>
      <c r="R593" s="41"/>
      <c r="S593" s="41"/>
    </row>
    <row r="594" spans="2:21" ht="165.75" hidden="1" outlineLevel="1">
      <c r="E594" s="145" t="s">
        <v>478</v>
      </c>
      <c r="G594" s="49"/>
      <c r="H594" s="49"/>
      <c r="I594" s="49"/>
      <c r="J594" s="49"/>
      <c r="K594" s="49"/>
      <c r="L594" s="49"/>
      <c r="M594" s="49"/>
    </row>
    <row r="595" spans="2:21" ht="76.5" hidden="1" outlineLevel="1">
      <c r="E595" s="145" t="s">
        <v>479</v>
      </c>
      <c r="G595" s="49"/>
      <c r="H595" s="49"/>
      <c r="I595" s="49"/>
      <c r="J595" s="49"/>
      <c r="K595" s="49"/>
      <c r="L595" s="49"/>
      <c r="M595" s="49"/>
    </row>
    <row r="596" spans="2:21" ht="89.25" hidden="1" outlineLevel="1">
      <c r="E596" s="145" t="s">
        <v>330</v>
      </c>
      <c r="G596" s="49"/>
      <c r="H596" s="49"/>
      <c r="I596" s="49"/>
      <c r="J596" s="49"/>
      <c r="K596" s="49"/>
      <c r="L596" s="49"/>
      <c r="M596" s="49"/>
    </row>
    <row r="597" spans="2:21" ht="79.5" hidden="1" customHeight="1" outlineLevel="1" thickBot="1">
      <c r="E597" s="146" t="s">
        <v>323</v>
      </c>
      <c r="G597" s="49"/>
      <c r="H597" s="49"/>
      <c r="I597" s="49"/>
      <c r="J597" s="49"/>
      <c r="K597" s="49"/>
      <c r="L597" s="49"/>
      <c r="M597" s="49"/>
    </row>
    <row r="598" spans="2:21" ht="13.5" collapsed="1" thickBot="1">
      <c r="E598" s="142"/>
    </row>
    <row r="599" spans="2:21" ht="26.25" thickBot="1">
      <c r="B599" s="57"/>
      <c r="D599" s="25" t="s">
        <v>98</v>
      </c>
      <c r="E599" s="148" t="s">
        <v>474</v>
      </c>
      <c r="F599" s="39"/>
      <c r="G599" s="169"/>
      <c r="H599" s="40"/>
      <c r="I599" s="40"/>
      <c r="J599" s="40"/>
      <c r="K599" s="40"/>
      <c r="L599" s="40"/>
      <c r="M599" s="40"/>
    </row>
    <row r="600" spans="2:21" s="43" customFormat="1">
      <c r="B600" s="44"/>
      <c r="C600" s="21"/>
      <c r="D600" s="38"/>
      <c r="E600" s="142" t="s">
        <v>123</v>
      </c>
      <c r="F600" s="41"/>
      <c r="G600" s="41"/>
      <c r="H600" s="41"/>
      <c r="I600" s="41"/>
      <c r="J600" s="41"/>
      <c r="K600" s="41"/>
      <c r="L600" s="41"/>
      <c r="M600" s="41"/>
      <c r="N600" s="41"/>
      <c r="O600" s="45"/>
      <c r="P600" s="45"/>
      <c r="Q600" s="45"/>
      <c r="R600" s="45"/>
      <c r="S600" s="45"/>
      <c r="U600" s="22"/>
    </row>
    <row r="601" spans="2:21" s="43" customFormat="1" ht="30" hidden="1" outlineLevel="2">
      <c r="C601" s="21"/>
      <c r="D601" s="46" t="s">
        <v>32</v>
      </c>
      <c r="E601" s="143"/>
      <c r="F601" s="47"/>
      <c r="G601" s="47"/>
      <c r="H601" s="47"/>
      <c r="I601" s="47"/>
      <c r="J601" s="47"/>
      <c r="K601" s="47"/>
      <c r="L601" s="47"/>
      <c r="M601" s="47"/>
      <c r="N601" s="41"/>
      <c r="O601" s="48"/>
      <c r="P601" s="45"/>
      <c r="Q601" s="45"/>
      <c r="R601" s="45"/>
      <c r="S601" s="45"/>
      <c r="U601" s="22"/>
    </row>
    <row r="602" spans="2:21" s="43" customFormat="1" hidden="1" outlineLevel="2">
      <c r="B602" s="44"/>
      <c r="C602" s="21"/>
      <c r="D602" s="38"/>
      <c r="E602" s="142"/>
      <c r="F602" s="41"/>
      <c r="G602" s="41"/>
      <c r="H602" s="41"/>
      <c r="I602" s="41"/>
      <c r="J602" s="41"/>
      <c r="K602" s="41"/>
      <c r="L602" s="41"/>
      <c r="M602" s="41"/>
      <c r="N602" s="41"/>
      <c r="O602" s="45"/>
      <c r="P602" s="45"/>
      <c r="Q602" s="45"/>
      <c r="R602" s="45"/>
      <c r="S602" s="45"/>
      <c r="U602" s="22"/>
    </row>
    <row r="603" spans="2:21" s="43" customFormat="1" ht="30" hidden="1" outlineLevel="2">
      <c r="C603" s="21"/>
      <c r="D603" s="46" t="s">
        <v>118</v>
      </c>
      <c r="E603" s="143"/>
      <c r="F603" s="47"/>
      <c r="G603" s="47"/>
      <c r="H603" s="47"/>
      <c r="I603" s="47"/>
      <c r="J603" s="47"/>
      <c r="K603" s="47"/>
      <c r="L603" s="47"/>
      <c r="M603" s="47"/>
      <c r="N603" s="41"/>
      <c r="O603" s="48"/>
      <c r="P603" s="45"/>
      <c r="Q603" s="45"/>
      <c r="R603" s="45"/>
      <c r="S603" s="45"/>
      <c r="U603" s="22"/>
    </row>
    <row r="604" spans="2:21" s="43" customFormat="1" hidden="1" outlineLevel="2">
      <c r="B604" s="44"/>
      <c r="C604" s="21"/>
      <c r="D604" s="38"/>
      <c r="E604" s="142"/>
      <c r="F604" s="41"/>
      <c r="G604" s="41"/>
      <c r="H604" s="41"/>
      <c r="I604" s="41"/>
      <c r="J604" s="41"/>
      <c r="K604" s="41"/>
      <c r="L604" s="41"/>
      <c r="M604" s="41"/>
      <c r="N604" s="41"/>
      <c r="O604" s="45"/>
      <c r="P604" s="45"/>
      <c r="Q604" s="45"/>
      <c r="R604" s="45"/>
      <c r="S604" s="45"/>
      <c r="U604" s="22"/>
    </row>
    <row r="605" spans="2:21" s="43" customFormat="1" ht="30" hidden="1" outlineLevel="2">
      <c r="C605" s="21"/>
      <c r="D605" s="46" t="s">
        <v>29</v>
      </c>
      <c r="E605" s="143"/>
      <c r="F605" s="47"/>
      <c r="G605" s="47"/>
      <c r="H605" s="47"/>
      <c r="I605" s="47"/>
      <c r="J605" s="47"/>
      <c r="K605" s="47"/>
      <c r="L605" s="47"/>
      <c r="M605" s="47"/>
      <c r="N605" s="41"/>
      <c r="O605" s="48"/>
      <c r="P605" s="45"/>
      <c r="Q605" s="45"/>
      <c r="R605" s="45"/>
      <c r="S605" s="45"/>
      <c r="U605" s="22"/>
    </row>
    <row r="606" spans="2:21" s="43" customFormat="1" hidden="1" outlineLevel="2">
      <c r="B606" s="44"/>
      <c r="C606" s="21"/>
      <c r="D606" s="38"/>
      <c r="E606" s="142"/>
      <c r="F606" s="41"/>
      <c r="G606" s="41"/>
      <c r="H606" s="41"/>
      <c r="I606" s="41"/>
      <c r="J606" s="41"/>
      <c r="K606" s="41"/>
      <c r="L606" s="41"/>
      <c r="M606" s="41"/>
      <c r="N606" s="41"/>
      <c r="O606" s="45"/>
      <c r="P606" s="45"/>
      <c r="Q606" s="45"/>
      <c r="R606" s="45"/>
      <c r="S606" s="45"/>
      <c r="U606" s="22"/>
    </row>
    <row r="607" spans="2:21" s="43" customFormat="1" ht="30" hidden="1" outlineLevel="2">
      <c r="C607" s="21"/>
      <c r="D607" s="46" t="s">
        <v>119</v>
      </c>
      <c r="E607" s="143"/>
      <c r="F607" s="47"/>
      <c r="G607" s="47"/>
      <c r="H607" s="47"/>
      <c r="I607" s="47"/>
      <c r="J607" s="47"/>
      <c r="K607" s="47"/>
      <c r="L607" s="47"/>
      <c r="M607" s="47"/>
      <c r="N607" s="41"/>
      <c r="O607" s="48"/>
      <c r="P607" s="45"/>
      <c r="Q607" s="45"/>
      <c r="R607" s="45"/>
      <c r="S607" s="45"/>
      <c r="U607" s="22"/>
    </row>
    <row r="608" spans="2:21" ht="13.5" hidden="1" outlineLevel="1" collapsed="1" thickBot="1">
      <c r="B608" s="31"/>
      <c r="C608" s="21"/>
      <c r="D608" s="38"/>
      <c r="E608" s="142"/>
      <c r="F608" s="45"/>
      <c r="G608" s="41"/>
      <c r="H608" s="41"/>
      <c r="I608" s="41"/>
      <c r="J608" s="41"/>
      <c r="K608" s="41"/>
      <c r="L608" s="41"/>
      <c r="M608" s="41"/>
      <c r="N608" s="41"/>
      <c r="O608" s="41"/>
      <c r="P608" s="41"/>
      <c r="Q608" s="41"/>
      <c r="R608" s="41"/>
      <c r="S608" s="41"/>
    </row>
    <row r="609" spans="2:21" ht="38.25" hidden="1" outlineLevel="1">
      <c r="B609" s="31"/>
      <c r="C609" s="21"/>
      <c r="D609" s="38"/>
      <c r="E609" s="144" t="s">
        <v>480</v>
      </c>
      <c r="F609" s="45"/>
      <c r="G609" s="41"/>
      <c r="H609" s="41"/>
      <c r="I609" s="41"/>
      <c r="J609" s="41"/>
      <c r="K609" s="41"/>
      <c r="L609" s="41"/>
      <c r="M609" s="41"/>
      <c r="N609" s="41"/>
      <c r="O609" s="41"/>
      <c r="P609" s="41"/>
      <c r="Q609" s="41"/>
      <c r="R609" s="41"/>
      <c r="S609" s="41"/>
    </row>
    <row r="610" spans="2:21" ht="51" hidden="1" outlineLevel="1">
      <c r="B610" s="31"/>
      <c r="C610" s="21"/>
      <c r="D610" s="38"/>
      <c r="E610" s="145" t="s">
        <v>483</v>
      </c>
      <c r="F610" s="45"/>
      <c r="G610" s="41"/>
      <c r="H610" s="41"/>
      <c r="I610" s="41"/>
      <c r="J610" s="41"/>
      <c r="K610" s="41"/>
      <c r="L610" s="41"/>
      <c r="M610" s="41"/>
      <c r="N610" s="41"/>
      <c r="O610" s="41"/>
      <c r="P610" s="41"/>
      <c r="Q610" s="41"/>
      <c r="R610" s="41"/>
      <c r="S610" s="41"/>
    </row>
    <row r="611" spans="2:21" ht="246.75" hidden="1" customHeight="1" outlineLevel="1">
      <c r="E611" s="145" t="s">
        <v>481</v>
      </c>
      <c r="G611" s="49"/>
      <c r="H611" s="49"/>
      <c r="I611" s="49"/>
      <c r="J611" s="49"/>
      <c r="K611" s="49"/>
      <c r="L611" s="49"/>
      <c r="M611" s="49"/>
    </row>
    <row r="612" spans="2:21" ht="76.5" hidden="1" outlineLevel="1">
      <c r="E612" s="145" t="s">
        <v>482</v>
      </c>
      <c r="G612" s="49"/>
      <c r="H612" s="49"/>
      <c r="I612" s="49"/>
      <c r="J612" s="49"/>
      <c r="K612" s="49"/>
      <c r="L612" s="49"/>
      <c r="M612" s="49"/>
    </row>
    <row r="613" spans="2:21" ht="89.25" hidden="1" outlineLevel="1">
      <c r="E613" s="145" t="s">
        <v>330</v>
      </c>
      <c r="G613" s="49"/>
      <c r="H613" s="49"/>
      <c r="I613" s="49"/>
      <c r="J613" s="49"/>
      <c r="K613" s="49"/>
      <c r="L613" s="49"/>
      <c r="M613" s="49"/>
    </row>
    <row r="614" spans="2:21" ht="79.5" hidden="1" customHeight="1" outlineLevel="1" thickBot="1">
      <c r="E614" s="146" t="s">
        <v>323</v>
      </c>
      <c r="G614" s="49"/>
      <c r="H614" s="49"/>
      <c r="I614" s="49"/>
      <c r="J614" s="49"/>
      <c r="K614" s="49"/>
      <c r="L614" s="49"/>
      <c r="M614" s="49"/>
    </row>
    <row r="615" spans="2:21" ht="13.5" collapsed="1" thickBot="1">
      <c r="E615" s="147"/>
    </row>
    <row r="616" spans="2:21" ht="13.5" thickBot="1">
      <c r="B616" s="57"/>
      <c r="D616" s="25" t="s">
        <v>99</v>
      </c>
      <c r="E616" s="148" t="s">
        <v>124</v>
      </c>
      <c r="F616" s="39"/>
      <c r="G616" s="40"/>
      <c r="H616" s="40"/>
      <c r="I616" s="40"/>
      <c r="J616" s="40"/>
      <c r="K616" s="40"/>
      <c r="L616" s="40"/>
      <c r="M616" s="40"/>
    </row>
    <row r="617" spans="2:21" s="43" customFormat="1">
      <c r="B617" s="44"/>
      <c r="C617" s="21"/>
      <c r="D617" s="38"/>
      <c r="E617" s="142" t="s">
        <v>125</v>
      </c>
      <c r="F617" s="41"/>
      <c r="G617" s="41"/>
      <c r="H617" s="41"/>
      <c r="I617" s="41"/>
      <c r="J617" s="41"/>
      <c r="K617" s="41"/>
      <c r="L617" s="41"/>
      <c r="M617" s="41"/>
      <c r="N617" s="41"/>
      <c r="O617" s="45"/>
      <c r="P617" s="45"/>
      <c r="Q617" s="45"/>
      <c r="R617" s="45"/>
      <c r="S617" s="45"/>
      <c r="U617" s="22"/>
    </row>
    <row r="618" spans="2:21" s="43" customFormat="1" ht="30" hidden="1" outlineLevel="2">
      <c r="C618" s="21"/>
      <c r="D618" s="46" t="s">
        <v>32</v>
      </c>
      <c r="E618" s="143"/>
      <c r="F618" s="47"/>
      <c r="G618" s="47"/>
      <c r="H618" s="47"/>
      <c r="I618" s="47"/>
      <c r="J618" s="47"/>
      <c r="K618" s="47"/>
      <c r="L618" s="47"/>
      <c r="M618" s="47"/>
      <c r="N618" s="41"/>
      <c r="O618" s="48"/>
      <c r="P618" s="45"/>
      <c r="Q618" s="45"/>
      <c r="R618" s="45"/>
      <c r="S618" s="45"/>
      <c r="U618" s="22"/>
    </row>
    <row r="619" spans="2:21" s="43" customFormat="1" hidden="1" outlineLevel="2">
      <c r="B619" s="44"/>
      <c r="C619" s="21"/>
      <c r="D619" s="38"/>
      <c r="E619" s="142"/>
      <c r="F619" s="41"/>
      <c r="G619" s="41"/>
      <c r="H619" s="41"/>
      <c r="I619" s="41"/>
      <c r="J619" s="41"/>
      <c r="K619" s="41"/>
      <c r="L619" s="41"/>
      <c r="M619" s="41"/>
      <c r="N619" s="41"/>
      <c r="O619" s="45"/>
      <c r="P619" s="45"/>
      <c r="Q619" s="45"/>
      <c r="R619" s="45"/>
      <c r="S619" s="45"/>
      <c r="U619" s="22"/>
    </row>
    <row r="620" spans="2:21" s="43" customFormat="1" ht="30" hidden="1" outlineLevel="2">
      <c r="C620" s="21"/>
      <c r="D620" s="46" t="s">
        <v>118</v>
      </c>
      <c r="E620" s="143"/>
      <c r="F620" s="47"/>
      <c r="G620" s="47"/>
      <c r="H620" s="47"/>
      <c r="I620" s="47"/>
      <c r="J620" s="47"/>
      <c r="K620" s="47"/>
      <c r="L620" s="47"/>
      <c r="M620" s="47"/>
      <c r="N620" s="41"/>
      <c r="O620" s="48"/>
      <c r="P620" s="45"/>
      <c r="Q620" s="45"/>
      <c r="R620" s="45"/>
      <c r="S620" s="45"/>
      <c r="U620" s="22"/>
    </row>
    <row r="621" spans="2:21" s="43" customFormat="1" hidden="1" outlineLevel="2">
      <c r="B621" s="44"/>
      <c r="C621" s="21"/>
      <c r="D621" s="38"/>
      <c r="E621" s="142"/>
      <c r="F621" s="41"/>
      <c r="G621" s="41"/>
      <c r="H621" s="41"/>
      <c r="I621" s="41"/>
      <c r="J621" s="41"/>
      <c r="K621" s="41"/>
      <c r="L621" s="41"/>
      <c r="M621" s="41"/>
      <c r="N621" s="41"/>
      <c r="O621" s="45"/>
      <c r="P621" s="45"/>
      <c r="Q621" s="45"/>
      <c r="R621" s="45"/>
      <c r="S621" s="45"/>
      <c r="U621" s="22"/>
    </row>
    <row r="622" spans="2:21" s="43" customFormat="1" ht="30" hidden="1" outlineLevel="2">
      <c r="C622" s="21"/>
      <c r="D622" s="46" t="s">
        <v>29</v>
      </c>
      <c r="E622" s="143"/>
      <c r="F622" s="47"/>
      <c r="G622" s="47"/>
      <c r="H622" s="47"/>
      <c r="I622" s="47"/>
      <c r="J622" s="47"/>
      <c r="K622" s="47"/>
      <c r="L622" s="47"/>
      <c r="M622" s="47"/>
      <c r="N622" s="41"/>
      <c r="O622" s="48"/>
      <c r="P622" s="45"/>
      <c r="Q622" s="45"/>
      <c r="R622" s="45"/>
      <c r="S622" s="45"/>
      <c r="U622" s="22"/>
    </row>
    <row r="623" spans="2:21" s="43" customFormat="1" hidden="1" outlineLevel="2">
      <c r="B623" s="44"/>
      <c r="C623" s="21"/>
      <c r="D623" s="38"/>
      <c r="E623" s="142"/>
      <c r="F623" s="41"/>
      <c r="G623" s="41"/>
      <c r="H623" s="41"/>
      <c r="I623" s="41"/>
      <c r="J623" s="41"/>
      <c r="K623" s="41"/>
      <c r="L623" s="41"/>
      <c r="M623" s="41"/>
      <c r="N623" s="41"/>
      <c r="O623" s="45"/>
      <c r="P623" s="45"/>
      <c r="Q623" s="45"/>
      <c r="R623" s="45"/>
      <c r="S623" s="45"/>
      <c r="U623" s="22"/>
    </row>
    <row r="624" spans="2:21" s="43" customFormat="1" ht="30" hidden="1" outlineLevel="2">
      <c r="C624" s="21"/>
      <c r="D624" s="46" t="s">
        <v>119</v>
      </c>
      <c r="E624" s="143"/>
      <c r="F624" s="47"/>
      <c r="G624" s="47"/>
      <c r="H624" s="47"/>
      <c r="I624" s="47"/>
      <c r="J624" s="47"/>
      <c r="K624" s="47"/>
      <c r="L624" s="47"/>
      <c r="M624" s="47"/>
      <c r="N624" s="41"/>
      <c r="O624" s="48"/>
      <c r="P624" s="45"/>
      <c r="Q624" s="45"/>
      <c r="R624" s="45"/>
      <c r="S624" s="45"/>
      <c r="U624" s="22"/>
    </row>
    <row r="625" spans="2:21" ht="13.5" hidden="1" outlineLevel="1" collapsed="1" thickBot="1">
      <c r="B625" s="31"/>
      <c r="C625" s="21"/>
      <c r="D625" s="38"/>
      <c r="E625" s="142"/>
      <c r="F625" s="45"/>
      <c r="G625" s="41"/>
      <c r="H625" s="41"/>
      <c r="I625" s="41"/>
      <c r="J625" s="41"/>
      <c r="K625" s="41"/>
      <c r="L625" s="41"/>
      <c r="M625" s="41"/>
      <c r="N625" s="41"/>
      <c r="O625" s="41"/>
      <c r="P625" s="41"/>
      <c r="Q625" s="41"/>
      <c r="R625" s="41"/>
      <c r="S625" s="41"/>
    </row>
    <row r="626" spans="2:21" ht="25.5" hidden="1" outlineLevel="1">
      <c r="B626" s="31"/>
      <c r="C626" s="21"/>
      <c r="D626" s="38"/>
      <c r="E626" s="144" t="s">
        <v>381</v>
      </c>
      <c r="F626" s="45"/>
      <c r="G626" s="41"/>
      <c r="H626" s="41"/>
      <c r="I626" s="41"/>
      <c r="J626" s="41"/>
      <c r="K626" s="41"/>
      <c r="L626" s="41"/>
      <c r="M626" s="41"/>
      <c r="N626" s="41"/>
      <c r="O626" s="41"/>
      <c r="P626" s="41"/>
      <c r="Q626" s="41"/>
      <c r="R626" s="41"/>
      <c r="S626" s="41"/>
    </row>
    <row r="627" spans="2:21" ht="42" hidden="1" customHeight="1" outlineLevel="1">
      <c r="B627" s="31"/>
      <c r="C627" s="21"/>
      <c r="D627" s="38"/>
      <c r="E627" s="145" t="s">
        <v>451</v>
      </c>
      <c r="F627" s="45"/>
      <c r="G627" s="41"/>
      <c r="H627" s="41"/>
      <c r="I627" s="41"/>
      <c r="J627" s="41"/>
      <c r="K627" s="41"/>
      <c r="L627" s="41"/>
      <c r="M627" s="41"/>
      <c r="N627" s="41"/>
      <c r="O627" s="41"/>
      <c r="P627" s="41"/>
      <c r="Q627" s="41"/>
      <c r="R627" s="41"/>
      <c r="S627" s="41"/>
    </row>
    <row r="628" spans="2:21" ht="153" hidden="1" outlineLevel="1">
      <c r="E628" s="145" t="s">
        <v>18</v>
      </c>
      <c r="G628" s="49"/>
      <c r="H628" s="49"/>
      <c r="I628" s="49"/>
      <c r="J628" s="49"/>
      <c r="K628" s="49"/>
      <c r="L628" s="49"/>
      <c r="M628" s="49"/>
    </row>
    <row r="629" spans="2:21" ht="76.5" hidden="1" outlineLevel="1">
      <c r="E629" s="145" t="s">
        <v>388</v>
      </c>
      <c r="G629" s="49"/>
      <c r="H629" s="49"/>
      <c r="I629" s="49"/>
      <c r="J629" s="49"/>
      <c r="K629" s="49"/>
      <c r="L629" s="49"/>
      <c r="M629" s="49"/>
    </row>
    <row r="630" spans="2:21" ht="89.25" hidden="1" outlineLevel="1">
      <c r="E630" s="145" t="s">
        <v>330</v>
      </c>
      <c r="G630" s="49"/>
      <c r="H630" s="49"/>
      <c r="I630" s="49"/>
      <c r="J630" s="49"/>
      <c r="K630" s="49"/>
      <c r="L630" s="49"/>
      <c r="M630" s="49"/>
    </row>
    <row r="631" spans="2:21" ht="80.25" hidden="1" customHeight="1" outlineLevel="1" thickBot="1">
      <c r="E631" s="146" t="s">
        <v>323</v>
      </c>
      <c r="G631" s="49"/>
      <c r="H631" s="49"/>
      <c r="I631" s="49"/>
      <c r="J631" s="49"/>
      <c r="K631" s="49"/>
      <c r="L631" s="49"/>
      <c r="M631" s="49"/>
    </row>
    <row r="632" spans="2:21" ht="13.5" collapsed="1" thickBot="1">
      <c r="E632" s="147"/>
    </row>
    <row r="633" spans="2:21" ht="26.25" thickBot="1">
      <c r="B633" s="57"/>
      <c r="D633" s="25" t="s">
        <v>100</v>
      </c>
      <c r="E633" s="148" t="s">
        <v>126</v>
      </c>
      <c r="F633" s="39"/>
      <c r="G633" s="40"/>
      <c r="H633" s="40"/>
      <c r="I633" s="40"/>
      <c r="J633" s="40"/>
      <c r="K633" s="40"/>
      <c r="L633" s="40"/>
      <c r="M633" s="40"/>
    </row>
    <row r="634" spans="2:21" s="43" customFormat="1">
      <c r="B634" s="44"/>
      <c r="C634" s="21"/>
      <c r="D634" s="38"/>
      <c r="E634" s="142" t="s">
        <v>127</v>
      </c>
      <c r="F634" s="41"/>
      <c r="G634" s="41"/>
      <c r="H634" s="41"/>
      <c r="I634" s="41"/>
      <c r="J634" s="41"/>
      <c r="K634" s="41"/>
      <c r="L634" s="41"/>
      <c r="M634" s="41"/>
      <c r="N634" s="41"/>
      <c r="O634" s="45"/>
      <c r="P634" s="45"/>
      <c r="Q634" s="45"/>
      <c r="R634" s="45"/>
      <c r="S634" s="45"/>
      <c r="U634" s="22"/>
    </row>
    <row r="635" spans="2:21" s="43" customFormat="1" ht="30" hidden="1" outlineLevel="2">
      <c r="C635" s="21"/>
      <c r="D635" s="46" t="s">
        <v>32</v>
      </c>
      <c r="E635" s="143"/>
      <c r="F635" s="47"/>
      <c r="G635" s="47"/>
      <c r="H635" s="47"/>
      <c r="I635" s="47"/>
      <c r="J635" s="47"/>
      <c r="K635" s="47"/>
      <c r="L635" s="47"/>
      <c r="M635" s="47"/>
      <c r="N635" s="41"/>
      <c r="O635" s="48"/>
      <c r="P635" s="45"/>
      <c r="Q635" s="45"/>
      <c r="R635" s="45"/>
      <c r="S635" s="45"/>
      <c r="U635" s="22"/>
    </row>
    <row r="636" spans="2:21" s="43" customFormat="1" hidden="1" outlineLevel="2">
      <c r="B636" s="44"/>
      <c r="C636" s="21"/>
      <c r="D636" s="38"/>
      <c r="E636" s="142"/>
      <c r="F636" s="41"/>
      <c r="G636" s="41"/>
      <c r="H636" s="41"/>
      <c r="I636" s="41"/>
      <c r="J636" s="41"/>
      <c r="K636" s="41"/>
      <c r="L636" s="41"/>
      <c r="M636" s="41"/>
      <c r="N636" s="41"/>
      <c r="O636" s="45"/>
      <c r="P636" s="45"/>
      <c r="Q636" s="45"/>
      <c r="R636" s="45"/>
      <c r="S636" s="45"/>
      <c r="U636" s="22"/>
    </row>
    <row r="637" spans="2:21" s="43" customFormat="1" ht="30" hidden="1" outlineLevel="2">
      <c r="C637" s="21"/>
      <c r="D637" s="46" t="s">
        <v>118</v>
      </c>
      <c r="E637" s="143"/>
      <c r="F637" s="47"/>
      <c r="G637" s="47"/>
      <c r="H637" s="47"/>
      <c r="I637" s="47"/>
      <c r="J637" s="47"/>
      <c r="K637" s="47"/>
      <c r="L637" s="47"/>
      <c r="M637" s="47"/>
      <c r="N637" s="41"/>
      <c r="O637" s="48"/>
      <c r="P637" s="45"/>
      <c r="Q637" s="45"/>
      <c r="R637" s="45"/>
      <c r="S637" s="45"/>
      <c r="U637" s="22"/>
    </row>
    <row r="638" spans="2:21" s="43" customFormat="1" hidden="1" outlineLevel="2">
      <c r="B638" s="44"/>
      <c r="C638" s="21"/>
      <c r="D638" s="38"/>
      <c r="E638" s="142"/>
      <c r="F638" s="41"/>
      <c r="G638" s="41"/>
      <c r="H638" s="41"/>
      <c r="I638" s="41"/>
      <c r="J638" s="41"/>
      <c r="K638" s="41"/>
      <c r="L638" s="41"/>
      <c r="M638" s="41"/>
      <c r="N638" s="41"/>
      <c r="O638" s="45"/>
      <c r="P638" s="45"/>
      <c r="Q638" s="45"/>
      <c r="R638" s="45"/>
      <c r="S638" s="45"/>
      <c r="U638" s="22"/>
    </row>
    <row r="639" spans="2:21" s="43" customFormat="1" ht="30" hidden="1" outlineLevel="2">
      <c r="C639" s="21"/>
      <c r="D639" s="46" t="s">
        <v>29</v>
      </c>
      <c r="E639" s="143"/>
      <c r="F639" s="47"/>
      <c r="G639" s="47"/>
      <c r="H639" s="47"/>
      <c r="I639" s="47"/>
      <c r="J639" s="47"/>
      <c r="K639" s="47"/>
      <c r="L639" s="47"/>
      <c r="M639" s="47"/>
      <c r="N639" s="41"/>
      <c r="O639" s="48"/>
      <c r="P639" s="45"/>
      <c r="Q639" s="45"/>
      <c r="R639" s="45"/>
      <c r="S639" s="45"/>
      <c r="U639" s="22"/>
    </row>
    <row r="640" spans="2:21" s="43" customFormat="1" hidden="1" outlineLevel="2">
      <c r="B640" s="44"/>
      <c r="C640" s="21"/>
      <c r="D640" s="38"/>
      <c r="E640" s="142"/>
      <c r="F640" s="41"/>
      <c r="G640" s="41"/>
      <c r="H640" s="41"/>
      <c r="I640" s="41"/>
      <c r="J640" s="41"/>
      <c r="K640" s="41"/>
      <c r="L640" s="41"/>
      <c r="M640" s="41"/>
      <c r="N640" s="41"/>
      <c r="O640" s="45"/>
      <c r="P640" s="45"/>
      <c r="Q640" s="45"/>
      <c r="R640" s="45"/>
      <c r="S640" s="45"/>
      <c r="U640" s="22"/>
    </row>
    <row r="641" spans="2:21" s="43" customFormat="1" ht="30" hidden="1" outlineLevel="2">
      <c r="C641" s="21"/>
      <c r="D641" s="46" t="s">
        <v>119</v>
      </c>
      <c r="E641" s="143"/>
      <c r="F641" s="47"/>
      <c r="G641" s="47"/>
      <c r="H641" s="47"/>
      <c r="I641" s="47"/>
      <c r="J641" s="47"/>
      <c r="K641" s="47"/>
      <c r="L641" s="47"/>
      <c r="M641" s="47"/>
      <c r="N641" s="41"/>
      <c r="O641" s="48"/>
      <c r="P641" s="45"/>
      <c r="Q641" s="45"/>
      <c r="R641" s="45"/>
      <c r="S641" s="45"/>
      <c r="U641" s="22"/>
    </row>
    <row r="642" spans="2:21" ht="13.5" hidden="1" outlineLevel="1" collapsed="1" thickBot="1">
      <c r="B642" s="31"/>
      <c r="C642" s="21"/>
      <c r="D642" s="38"/>
      <c r="E642" s="142"/>
      <c r="F642" s="45"/>
      <c r="G642" s="41"/>
      <c r="H642" s="41"/>
      <c r="I642" s="41"/>
      <c r="J642" s="41"/>
      <c r="K642" s="41"/>
      <c r="L642" s="41"/>
      <c r="M642" s="41"/>
      <c r="N642" s="41"/>
      <c r="O642" s="41"/>
      <c r="P642" s="41"/>
      <c r="Q642" s="41"/>
      <c r="R642" s="41"/>
      <c r="S642" s="41"/>
    </row>
    <row r="643" spans="2:21" ht="25.5" hidden="1" outlineLevel="1">
      <c r="B643" s="31"/>
      <c r="C643" s="21"/>
      <c r="D643" s="38"/>
      <c r="E643" s="144" t="s">
        <v>19</v>
      </c>
      <c r="F643" s="45"/>
      <c r="G643" s="41"/>
      <c r="H643" s="41"/>
      <c r="I643" s="41"/>
      <c r="J643" s="41"/>
      <c r="K643" s="41"/>
      <c r="L643" s="41"/>
      <c r="M643" s="41"/>
      <c r="N643" s="41"/>
      <c r="O643" s="41"/>
      <c r="P643" s="41"/>
      <c r="Q643" s="41"/>
      <c r="R643" s="41"/>
      <c r="S643" s="41"/>
    </row>
    <row r="644" spans="2:21" ht="38.25" hidden="1" outlineLevel="1">
      <c r="B644" s="31"/>
      <c r="C644" s="21"/>
      <c r="D644" s="38"/>
      <c r="E644" s="145" t="s">
        <v>452</v>
      </c>
      <c r="F644" s="45"/>
      <c r="G644" s="41"/>
      <c r="H644" s="41"/>
      <c r="I644" s="41"/>
      <c r="J644" s="41"/>
      <c r="K644" s="41"/>
      <c r="L644" s="41"/>
      <c r="M644" s="41"/>
      <c r="N644" s="41"/>
      <c r="O644" s="41"/>
      <c r="P644" s="41"/>
      <c r="Q644" s="41"/>
      <c r="R644" s="41"/>
      <c r="S644" s="41"/>
    </row>
    <row r="645" spans="2:21" ht="140.25" hidden="1" outlineLevel="1">
      <c r="E645" s="145" t="s">
        <v>382</v>
      </c>
      <c r="G645" s="49"/>
      <c r="H645" s="49"/>
      <c r="I645" s="49"/>
      <c r="J645" s="49"/>
      <c r="K645" s="49"/>
      <c r="L645" s="49"/>
      <c r="M645" s="49"/>
    </row>
    <row r="646" spans="2:21" ht="76.5" hidden="1" outlineLevel="1">
      <c r="E646" s="145" t="s">
        <v>389</v>
      </c>
      <c r="G646" s="49"/>
      <c r="H646" s="49"/>
      <c r="I646" s="49"/>
      <c r="J646" s="49"/>
      <c r="K646" s="49"/>
      <c r="L646" s="49"/>
      <c r="M646" s="49"/>
    </row>
    <row r="647" spans="2:21" ht="89.25" hidden="1" outlineLevel="1">
      <c r="E647" s="145" t="s">
        <v>330</v>
      </c>
      <c r="G647" s="49"/>
      <c r="H647" s="49"/>
      <c r="I647" s="49"/>
      <c r="J647" s="49"/>
      <c r="K647" s="49"/>
      <c r="L647" s="49"/>
      <c r="M647" s="49"/>
    </row>
    <row r="648" spans="2:21" ht="81" hidden="1" customHeight="1" outlineLevel="1" thickBot="1">
      <c r="E648" s="146" t="s">
        <v>323</v>
      </c>
      <c r="G648" s="49"/>
      <c r="H648" s="49"/>
      <c r="I648" s="49"/>
      <c r="J648" s="49"/>
      <c r="K648" s="49"/>
      <c r="L648" s="49"/>
      <c r="M648" s="49"/>
    </row>
    <row r="649" spans="2:21" ht="13.5" collapsed="1" thickBot="1">
      <c r="E649" s="147"/>
    </row>
    <row r="650" spans="2:21" ht="26.25" thickBot="1">
      <c r="B650" s="57"/>
      <c r="D650" s="25" t="s">
        <v>101</v>
      </c>
      <c r="E650" s="141" t="s">
        <v>128</v>
      </c>
      <c r="F650" s="39"/>
      <c r="G650" s="40"/>
      <c r="H650" s="40"/>
      <c r="I650" s="40"/>
      <c r="J650" s="40"/>
      <c r="K650" s="40"/>
      <c r="L650" s="40"/>
      <c r="M650" s="40"/>
    </row>
    <row r="651" spans="2:21" s="43" customFormat="1">
      <c r="B651" s="44"/>
      <c r="C651" s="21"/>
      <c r="D651" s="38"/>
      <c r="E651" s="142" t="s">
        <v>129</v>
      </c>
      <c r="F651" s="41"/>
      <c r="G651" s="41"/>
      <c r="H651" s="41"/>
      <c r="I651" s="41"/>
      <c r="J651" s="41"/>
      <c r="K651" s="41"/>
      <c r="L651" s="41"/>
      <c r="M651" s="41"/>
      <c r="N651" s="41"/>
      <c r="O651" s="45"/>
      <c r="P651" s="45"/>
      <c r="Q651" s="45"/>
      <c r="R651" s="45"/>
      <c r="S651" s="45"/>
      <c r="U651" s="22"/>
    </row>
    <row r="652" spans="2:21" s="43" customFormat="1" ht="30" hidden="1" outlineLevel="2">
      <c r="C652" s="21"/>
      <c r="D652" s="46" t="s">
        <v>32</v>
      </c>
      <c r="E652" s="143"/>
      <c r="F652" s="47"/>
      <c r="G652" s="47"/>
      <c r="H652" s="47"/>
      <c r="I652" s="47"/>
      <c r="J652" s="47"/>
      <c r="K652" s="47"/>
      <c r="L652" s="47"/>
      <c r="M652" s="47"/>
      <c r="N652" s="41"/>
      <c r="O652" s="48"/>
      <c r="P652" s="45"/>
      <c r="Q652" s="45"/>
      <c r="R652" s="45"/>
      <c r="S652" s="45"/>
      <c r="U652" s="22"/>
    </row>
    <row r="653" spans="2:21" s="43" customFormat="1" hidden="1" outlineLevel="2">
      <c r="B653" s="44"/>
      <c r="C653" s="21"/>
      <c r="D653" s="38"/>
      <c r="E653" s="142"/>
      <c r="F653" s="41"/>
      <c r="G653" s="41"/>
      <c r="H653" s="41"/>
      <c r="I653" s="41"/>
      <c r="J653" s="41"/>
      <c r="K653" s="41"/>
      <c r="L653" s="41"/>
      <c r="M653" s="41"/>
      <c r="N653" s="41"/>
      <c r="O653" s="45"/>
      <c r="P653" s="45"/>
      <c r="Q653" s="45"/>
      <c r="R653" s="45"/>
      <c r="S653" s="45"/>
      <c r="U653" s="22"/>
    </row>
    <row r="654" spans="2:21" s="43" customFormat="1" ht="30" hidden="1" outlineLevel="2">
      <c r="C654" s="21"/>
      <c r="D654" s="46" t="s">
        <v>118</v>
      </c>
      <c r="E654" s="143"/>
      <c r="F654" s="47"/>
      <c r="G654" s="47"/>
      <c r="H654" s="47"/>
      <c r="I654" s="47"/>
      <c r="J654" s="47"/>
      <c r="K654" s="47"/>
      <c r="L654" s="47"/>
      <c r="M654" s="47"/>
      <c r="N654" s="41"/>
      <c r="O654" s="48"/>
      <c r="P654" s="45"/>
      <c r="Q654" s="45"/>
      <c r="R654" s="45"/>
      <c r="S654" s="45"/>
      <c r="U654" s="22"/>
    </row>
    <row r="655" spans="2:21" s="43" customFormat="1" hidden="1" outlineLevel="2">
      <c r="B655" s="44"/>
      <c r="C655" s="21"/>
      <c r="D655" s="38"/>
      <c r="E655" s="142"/>
      <c r="F655" s="41"/>
      <c r="G655" s="41"/>
      <c r="H655" s="41"/>
      <c r="I655" s="41"/>
      <c r="J655" s="41"/>
      <c r="K655" s="41"/>
      <c r="L655" s="41"/>
      <c r="M655" s="41"/>
      <c r="N655" s="41"/>
      <c r="O655" s="45"/>
      <c r="P655" s="45"/>
      <c r="Q655" s="45"/>
      <c r="R655" s="45"/>
      <c r="S655" s="45"/>
      <c r="U655" s="22"/>
    </row>
    <row r="656" spans="2:21" s="43" customFormat="1" ht="30" hidden="1" outlineLevel="2">
      <c r="C656" s="21"/>
      <c r="D656" s="46" t="s">
        <v>29</v>
      </c>
      <c r="E656" s="143"/>
      <c r="F656" s="47"/>
      <c r="G656" s="47"/>
      <c r="H656" s="47"/>
      <c r="I656" s="47"/>
      <c r="J656" s="47"/>
      <c r="K656" s="47"/>
      <c r="L656" s="47"/>
      <c r="M656" s="47"/>
      <c r="N656" s="41"/>
      <c r="O656" s="48"/>
      <c r="P656" s="45"/>
      <c r="Q656" s="45"/>
      <c r="R656" s="45"/>
      <c r="S656" s="45"/>
      <c r="U656" s="22"/>
    </row>
    <row r="657" spans="2:21" s="43" customFormat="1" hidden="1" outlineLevel="2">
      <c r="B657" s="44"/>
      <c r="C657" s="21"/>
      <c r="D657" s="38"/>
      <c r="E657" s="142"/>
      <c r="F657" s="41"/>
      <c r="G657" s="41"/>
      <c r="H657" s="41"/>
      <c r="I657" s="41"/>
      <c r="J657" s="41"/>
      <c r="K657" s="41"/>
      <c r="L657" s="41"/>
      <c r="M657" s="41"/>
      <c r="N657" s="41"/>
      <c r="O657" s="45"/>
      <c r="P657" s="45"/>
      <c r="Q657" s="45"/>
      <c r="R657" s="45"/>
      <c r="S657" s="45"/>
      <c r="U657" s="22"/>
    </row>
    <row r="658" spans="2:21" s="43" customFormat="1" ht="30" hidden="1" outlineLevel="2">
      <c r="C658" s="21"/>
      <c r="D658" s="46" t="s">
        <v>119</v>
      </c>
      <c r="E658" s="143"/>
      <c r="F658" s="47"/>
      <c r="G658" s="47"/>
      <c r="H658" s="47"/>
      <c r="I658" s="47"/>
      <c r="J658" s="47"/>
      <c r="K658" s="47"/>
      <c r="L658" s="47"/>
      <c r="M658" s="47"/>
      <c r="N658" s="41"/>
      <c r="O658" s="48"/>
      <c r="P658" s="45"/>
      <c r="Q658" s="45"/>
      <c r="R658" s="45"/>
      <c r="S658" s="45"/>
      <c r="U658" s="22"/>
    </row>
    <row r="659" spans="2:21" ht="13.5" hidden="1" outlineLevel="1" collapsed="1" thickBot="1">
      <c r="B659" s="31"/>
      <c r="C659" s="21"/>
      <c r="D659" s="38"/>
      <c r="E659" s="142"/>
      <c r="F659" s="45"/>
      <c r="G659" s="41"/>
      <c r="H659" s="41"/>
      <c r="I659" s="41"/>
      <c r="J659" s="41"/>
      <c r="K659" s="41"/>
      <c r="L659" s="41"/>
      <c r="M659" s="41"/>
      <c r="N659" s="41"/>
      <c r="O659" s="41"/>
      <c r="P659" s="41"/>
      <c r="Q659" s="41"/>
      <c r="R659" s="41"/>
      <c r="S659" s="41"/>
    </row>
    <row r="660" spans="2:21" ht="25.5" hidden="1" outlineLevel="1">
      <c r="B660" s="31"/>
      <c r="C660" s="21"/>
      <c r="D660" s="38"/>
      <c r="E660" s="144" t="s">
        <v>20</v>
      </c>
      <c r="F660" s="45"/>
      <c r="G660" s="41"/>
      <c r="H660" s="41"/>
      <c r="I660" s="41"/>
      <c r="J660" s="41"/>
      <c r="K660" s="41"/>
      <c r="L660" s="41"/>
      <c r="M660" s="41"/>
      <c r="N660" s="41"/>
      <c r="O660" s="41"/>
      <c r="P660" s="41"/>
      <c r="Q660" s="41"/>
      <c r="R660" s="41"/>
      <c r="S660" s="41"/>
    </row>
    <row r="661" spans="2:21" ht="38.25" hidden="1" outlineLevel="1">
      <c r="B661" s="31"/>
      <c r="C661" s="21"/>
      <c r="D661" s="38"/>
      <c r="E661" s="145" t="s">
        <v>453</v>
      </c>
      <c r="F661" s="45"/>
      <c r="G661" s="41"/>
      <c r="H661" s="41"/>
      <c r="I661" s="41"/>
      <c r="J661" s="41"/>
      <c r="K661" s="41"/>
      <c r="L661" s="41"/>
      <c r="M661" s="41"/>
      <c r="N661" s="41"/>
      <c r="O661" s="41"/>
      <c r="P661" s="41"/>
      <c r="Q661" s="41"/>
      <c r="R661" s="41"/>
      <c r="S661" s="41"/>
    </row>
    <row r="662" spans="2:21" ht="102" hidden="1" outlineLevel="1">
      <c r="E662" s="145" t="s">
        <v>268</v>
      </c>
      <c r="G662" s="49"/>
      <c r="H662" s="49"/>
      <c r="I662" s="49"/>
      <c r="J662" s="49"/>
      <c r="K662" s="49"/>
      <c r="L662" s="49"/>
      <c r="M662" s="49"/>
    </row>
    <row r="663" spans="2:21" ht="76.5" hidden="1" outlineLevel="1">
      <c r="E663" s="145" t="s">
        <v>390</v>
      </c>
      <c r="G663" s="49"/>
      <c r="H663" s="49"/>
      <c r="I663" s="49"/>
      <c r="J663" s="49"/>
      <c r="K663" s="49"/>
      <c r="L663" s="49"/>
      <c r="M663" s="49"/>
    </row>
    <row r="664" spans="2:21" ht="89.25" hidden="1" outlineLevel="1">
      <c r="E664" s="145" t="s">
        <v>330</v>
      </c>
      <c r="G664" s="49"/>
      <c r="H664" s="49"/>
      <c r="I664" s="49"/>
      <c r="J664" s="49"/>
      <c r="K664" s="49"/>
      <c r="L664" s="49"/>
      <c r="M664" s="49"/>
    </row>
    <row r="665" spans="2:21" ht="80.25" hidden="1" customHeight="1" outlineLevel="1" thickBot="1">
      <c r="E665" s="146" t="s">
        <v>323</v>
      </c>
      <c r="G665" s="49"/>
      <c r="H665" s="49"/>
      <c r="I665" s="49"/>
      <c r="J665" s="49"/>
      <c r="K665" s="49"/>
      <c r="L665" s="49"/>
      <c r="M665" s="49"/>
    </row>
    <row r="666" spans="2:21" ht="13.5" collapsed="1" thickBot="1">
      <c r="E666" s="147"/>
    </row>
    <row r="667" spans="2:21" ht="13.5" thickBot="1">
      <c r="B667" s="57"/>
      <c r="D667" s="25" t="s">
        <v>102</v>
      </c>
      <c r="E667" s="148" t="s">
        <v>130</v>
      </c>
      <c r="F667" s="39"/>
      <c r="G667" s="40"/>
      <c r="H667" s="40"/>
      <c r="I667" s="40"/>
      <c r="J667" s="40"/>
      <c r="K667" s="40"/>
      <c r="L667" s="40"/>
      <c r="M667" s="40"/>
    </row>
    <row r="668" spans="2:21" s="43" customFormat="1">
      <c r="B668" s="44"/>
      <c r="C668" s="21"/>
      <c r="D668" s="38"/>
      <c r="E668" s="142" t="s">
        <v>131</v>
      </c>
      <c r="F668" s="41"/>
      <c r="G668" s="41"/>
      <c r="H668" s="41"/>
      <c r="I668" s="41"/>
      <c r="J668" s="41"/>
      <c r="K668" s="41"/>
      <c r="L668" s="41"/>
      <c r="M668" s="41"/>
      <c r="N668" s="41"/>
      <c r="O668" s="45"/>
      <c r="P668" s="45"/>
      <c r="Q668" s="45"/>
      <c r="R668" s="45"/>
      <c r="S668" s="45"/>
      <c r="U668" s="22"/>
    </row>
    <row r="669" spans="2:21" s="43" customFormat="1" ht="30" hidden="1" outlineLevel="2">
      <c r="C669" s="21"/>
      <c r="D669" s="46" t="s">
        <v>32</v>
      </c>
      <c r="E669" s="151"/>
      <c r="F669" s="47"/>
      <c r="G669" s="47"/>
      <c r="H669" s="47"/>
      <c r="I669" s="47"/>
      <c r="J669" s="47"/>
      <c r="K669" s="47"/>
      <c r="L669" s="47"/>
      <c r="M669" s="47"/>
      <c r="N669" s="41"/>
      <c r="O669" s="48"/>
      <c r="P669" s="45"/>
      <c r="Q669" s="45"/>
      <c r="R669" s="45"/>
      <c r="S669" s="45"/>
      <c r="U669" s="22"/>
    </row>
    <row r="670" spans="2:21" s="43" customFormat="1" hidden="1" outlineLevel="2">
      <c r="B670" s="44"/>
      <c r="C670" s="21"/>
      <c r="D670" s="38"/>
      <c r="E670" s="142"/>
      <c r="F670" s="41"/>
      <c r="G670" s="41"/>
      <c r="H670" s="41"/>
      <c r="I670" s="41"/>
      <c r="J670" s="41"/>
      <c r="K670" s="41"/>
      <c r="L670" s="41"/>
      <c r="M670" s="41"/>
      <c r="N670" s="41"/>
      <c r="O670" s="45"/>
      <c r="P670" s="45"/>
      <c r="Q670" s="45"/>
      <c r="R670" s="45"/>
      <c r="S670" s="45"/>
      <c r="U670" s="22"/>
    </row>
    <row r="671" spans="2:21" s="43" customFormat="1" ht="30" hidden="1" outlineLevel="2">
      <c r="C671" s="21"/>
      <c r="D671" s="46" t="s">
        <v>118</v>
      </c>
      <c r="E671" s="143"/>
      <c r="F671" s="47"/>
      <c r="G671" s="47"/>
      <c r="H671" s="47"/>
      <c r="I671" s="47"/>
      <c r="J671" s="47"/>
      <c r="K671" s="47"/>
      <c r="L671" s="47"/>
      <c r="M671" s="47"/>
      <c r="N671" s="41"/>
      <c r="O671" s="48"/>
      <c r="P671" s="45"/>
      <c r="Q671" s="45"/>
      <c r="R671" s="45"/>
      <c r="S671" s="45"/>
      <c r="U671" s="22"/>
    </row>
    <row r="672" spans="2:21" s="43" customFormat="1" hidden="1" outlineLevel="2">
      <c r="B672" s="44"/>
      <c r="C672" s="21"/>
      <c r="D672" s="38"/>
      <c r="E672" s="142"/>
      <c r="F672" s="41"/>
      <c r="G672" s="41"/>
      <c r="H672" s="41"/>
      <c r="I672" s="41"/>
      <c r="J672" s="41"/>
      <c r="K672" s="41"/>
      <c r="L672" s="41"/>
      <c r="M672" s="41"/>
      <c r="N672" s="41"/>
      <c r="O672" s="45"/>
      <c r="P672" s="45"/>
      <c r="Q672" s="45"/>
      <c r="R672" s="45"/>
      <c r="S672" s="45"/>
      <c r="U672" s="22"/>
    </row>
    <row r="673" spans="2:21" s="43" customFormat="1" ht="30" hidden="1" outlineLevel="2">
      <c r="C673" s="21"/>
      <c r="D673" s="46" t="s">
        <v>29</v>
      </c>
      <c r="E673" s="143"/>
      <c r="F673" s="47"/>
      <c r="G673" s="47"/>
      <c r="H673" s="47"/>
      <c r="I673" s="47"/>
      <c r="J673" s="47"/>
      <c r="K673" s="47"/>
      <c r="L673" s="47"/>
      <c r="M673" s="47"/>
      <c r="N673" s="41"/>
      <c r="O673" s="48"/>
      <c r="P673" s="45"/>
      <c r="Q673" s="45"/>
      <c r="R673" s="45"/>
      <c r="S673" s="45"/>
      <c r="U673" s="22"/>
    </row>
    <row r="674" spans="2:21" s="43" customFormat="1" hidden="1" outlineLevel="2">
      <c r="B674" s="44"/>
      <c r="C674" s="21"/>
      <c r="D674" s="38"/>
      <c r="E674" s="142"/>
      <c r="F674" s="41"/>
      <c r="G674" s="41"/>
      <c r="H674" s="41"/>
      <c r="I674" s="41"/>
      <c r="J674" s="41"/>
      <c r="K674" s="41"/>
      <c r="L674" s="41"/>
      <c r="M674" s="41"/>
      <c r="N674" s="41"/>
      <c r="O674" s="45"/>
      <c r="P674" s="45"/>
      <c r="Q674" s="45"/>
      <c r="R674" s="45"/>
      <c r="S674" s="45"/>
      <c r="U674" s="22"/>
    </row>
    <row r="675" spans="2:21" s="43" customFormat="1" ht="30" hidden="1" outlineLevel="2">
      <c r="C675" s="21"/>
      <c r="D675" s="46" t="s">
        <v>119</v>
      </c>
      <c r="E675" s="143"/>
      <c r="F675" s="47"/>
      <c r="G675" s="47"/>
      <c r="H675" s="47"/>
      <c r="I675" s="47"/>
      <c r="J675" s="47"/>
      <c r="K675" s="47"/>
      <c r="L675" s="47"/>
      <c r="M675" s="47"/>
      <c r="N675" s="41"/>
      <c r="O675" s="48"/>
      <c r="P675" s="45"/>
      <c r="Q675" s="45"/>
      <c r="R675" s="45"/>
      <c r="S675" s="45"/>
      <c r="U675" s="22"/>
    </row>
    <row r="676" spans="2:21" ht="13.5" hidden="1" outlineLevel="1" collapsed="1" thickBot="1">
      <c r="B676" s="31"/>
      <c r="C676" s="21"/>
      <c r="D676" s="38"/>
      <c r="E676" s="142"/>
      <c r="F676" s="45"/>
      <c r="G676" s="41"/>
      <c r="H676" s="41"/>
      <c r="I676" s="41"/>
      <c r="J676" s="41"/>
      <c r="K676" s="41"/>
      <c r="L676" s="41"/>
      <c r="M676" s="41"/>
      <c r="N676" s="41"/>
      <c r="O676" s="41"/>
      <c r="P676" s="41"/>
      <c r="Q676" s="41"/>
      <c r="R676" s="41"/>
      <c r="S676" s="41"/>
    </row>
    <row r="677" spans="2:21" ht="25.5" hidden="1" outlineLevel="1">
      <c r="B677" s="31"/>
      <c r="C677" s="21"/>
      <c r="D677" s="38"/>
      <c r="E677" s="144" t="s">
        <v>21</v>
      </c>
      <c r="F677" s="45"/>
      <c r="G677" s="41"/>
      <c r="H677" s="41"/>
      <c r="I677" s="41"/>
      <c r="J677" s="41"/>
      <c r="K677" s="41"/>
      <c r="L677" s="41"/>
      <c r="M677" s="41"/>
      <c r="N677" s="41"/>
      <c r="O677" s="41"/>
      <c r="P677" s="41"/>
      <c r="Q677" s="41"/>
      <c r="R677" s="41"/>
      <c r="S677" s="41"/>
    </row>
    <row r="678" spans="2:21" ht="38.25" hidden="1" outlineLevel="1">
      <c r="B678" s="31"/>
      <c r="C678" s="21"/>
      <c r="D678" s="38"/>
      <c r="E678" s="145" t="s">
        <v>454</v>
      </c>
      <c r="F678" s="45"/>
      <c r="G678" s="41"/>
      <c r="H678" s="41"/>
      <c r="I678" s="41"/>
      <c r="J678" s="41"/>
      <c r="K678" s="41"/>
      <c r="L678" s="41"/>
      <c r="M678" s="41"/>
      <c r="N678" s="41"/>
      <c r="O678" s="41"/>
      <c r="P678" s="41"/>
      <c r="Q678" s="41"/>
      <c r="R678" s="41"/>
      <c r="S678" s="41"/>
    </row>
    <row r="679" spans="2:21" ht="102" hidden="1" outlineLevel="1">
      <c r="E679" s="145" t="s">
        <v>267</v>
      </c>
      <c r="G679" s="49"/>
      <c r="H679" s="49"/>
      <c r="I679" s="49"/>
      <c r="J679" s="49"/>
      <c r="K679" s="49"/>
      <c r="L679" s="49"/>
      <c r="M679" s="49"/>
    </row>
    <row r="680" spans="2:21" ht="76.5" hidden="1" outlineLevel="1">
      <c r="E680" s="145" t="s">
        <v>392</v>
      </c>
      <c r="G680" s="49"/>
      <c r="H680" s="49"/>
      <c r="I680" s="49"/>
      <c r="J680" s="49"/>
      <c r="K680" s="49"/>
      <c r="L680" s="49"/>
      <c r="M680" s="49"/>
    </row>
    <row r="681" spans="2:21" ht="89.25" hidden="1" outlineLevel="1">
      <c r="E681" s="145" t="s">
        <v>330</v>
      </c>
      <c r="G681" s="49"/>
      <c r="H681" s="49"/>
      <c r="I681" s="49"/>
      <c r="J681" s="49"/>
      <c r="K681" s="49"/>
      <c r="L681" s="49"/>
      <c r="M681" s="49"/>
    </row>
    <row r="682" spans="2:21" ht="80.25" hidden="1" customHeight="1" outlineLevel="1" thickBot="1">
      <c r="E682" s="146" t="s">
        <v>391</v>
      </c>
      <c r="G682" s="49"/>
      <c r="H682" s="49"/>
      <c r="I682" s="49"/>
      <c r="J682" s="49"/>
      <c r="K682" s="49"/>
      <c r="L682" s="49"/>
      <c r="M682" s="49"/>
    </row>
    <row r="683" spans="2:21" ht="13.5" collapsed="1" thickBot="1">
      <c r="E683" s="147"/>
    </row>
    <row r="684" spans="2:21" ht="26.25" thickBot="1">
      <c r="B684" s="57"/>
      <c r="D684" s="25" t="s">
        <v>103</v>
      </c>
      <c r="E684" s="141" t="s">
        <v>132</v>
      </c>
      <c r="F684" s="39"/>
      <c r="G684" s="40"/>
      <c r="H684" s="40"/>
      <c r="I684" s="40"/>
      <c r="J684" s="40"/>
      <c r="K684" s="40"/>
      <c r="L684" s="40"/>
      <c r="M684" s="40"/>
    </row>
    <row r="685" spans="2:21" s="43" customFormat="1">
      <c r="B685" s="44"/>
      <c r="C685" s="21"/>
      <c r="D685" s="38"/>
      <c r="E685" s="142" t="s">
        <v>133</v>
      </c>
      <c r="F685" s="41"/>
      <c r="G685" s="41"/>
      <c r="H685" s="41"/>
      <c r="I685" s="41"/>
      <c r="J685" s="41"/>
      <c r="K685" s="41"/>
      <c r="L685" s="41"/>
      <c r="M685" s="41"/>
      <c r="N685" s="41"/>
      <c r="O685" s="45"/>
      <c r="P685" s="45"/>
      <c r="Q685" s="45"/>
      <c r="R685" s="45"/>
      <c r="S685" s="45"/>
      <c r="U685" s="22"/>
    </row>
    <row r="686" spans="2:21" s="43" customFormat="1" ht="30" hidden="1" outlineLevel="2">
      <c r="C686" s="21"/>
      <c r="D686" s="46" t="s">
        <v>32</v>
      </c>
      <c r="E686" s="143"/>
      <c r="F686" s="47"/>
      <c r="G686" s="47"/>
      <c r="H686" s="47"/>
      <c r="I686" s="47"/>
      <c r="J686" s="47"/>
      <c r="K686" s="47"/>
      <c r="L686" s="47"/>
      <c r="M686" s="47"/>
      <c r="N686" s="41"/>
      <c r="O686" s="48"/>
      <c r="P686" s="45"/>
      <c r="Q686" s="45"/>
      <c r="R686" s="45"/>
      <c r="S686" s="45"/>
      <c r="U686" s="22"/>
    </row>
    <row r="687" spans="2:21" s="43" customFormat="1" hidden="1" outlineLevel="2">
      <c r="B687" s="44"/>
      <c r="C687" s="21"/>
      <c r="D687" s="38"/>
      <c r="E687" s="142"/>
      <c r="F687" s="41"/>
      <c r="G687" s="41"/>
      <c r="H687" s="41"/>
      <c r="I687" s="41"/>
      <c r="J687" s="41"/>
      <c r="K687" s="41"/>
      <c r="L687" s="41"/>
      <c r="M687" s="41"/>
      <c r="N687" s="41"/>
      <c r="O687" s="45"/>
      <c r="P687" s="45"/>
      <c r="Q687" s="45"/>
      <c r="R687" s="45"/>
      <c r="S687" s="45"/>
      <c r="U687" s="22"/>
    </row>
    <row r="688" spans="2:21" s="43" customFormat="1" ht="30" hidden="1" outlineLevel="2">
      <c r="C688" s="21"/>
      <c r="D688" s="46" t="s">
        <v>118</v>
      </c>
      <c r="E688" s="143"/>
      <c r="F688" s="47"/>
      <c r="G688" s="47"/>
      <c r="H688" s="47"/>
      <c r="I688" s="47"/>
      <c r="J688" s="47"/>
      <c r="K688" s="47"/>
      <c r="L688" s="47"/>
      <c r="M688" s="47"/>
      <c r="N688" s="41"/>
      <c r="O688" s="48"/>
      <c r="P688" s="45"/>
      <c r="Q688" s="45"/>
      <c r="R688" s="45"/>
      <c r="S688" s="45"/>
      <c r="U688" s="22"/>
    </row>
    <row r="689" spans="2:21" s="43" customFormat="1" hidden="1" outlineLevel="2">
      <c r="B689" s="44"/>
      <c r="C689" s="21"/>
      <c r="D689" s="38"/>
      <c r="E689" s="142"/>
      <c r="F689" s="41"/>
      <c r="G689" s="41"/>
      <c r="H689" s="41"/>
      <c r="I689" s="41"/>
      <c r="J689" s="41"/>
      <c r="K689" s="41"/>
      <c r="L689" s="41"/>
      <c r="M689" s="41"/>
      <c r="N689" s="41"/>
      <c r="O689" s="45"/>
      <c r="P689" s="45"/>
      <c r="Q689" s="45"/>
      <c r="R689" s="45"/>
      <c r="S689" s="45"/>
      <c r="U689" s="22"/>
    </row>
    <row r="690" spans="2:21" s="43" customFormat="1" ht="30" hidden="1" outlineLevel="2">
      <c r="C690" s="21"/>
      <c r="D690" s="46" t="s">
        <v>29</v>
      </c>
      <c r="E690" s="143"/>
      <c r="F690" s="47"/>
      <c r="G690" s="47"/>
      <c r="H690" s="47"/>
      <c r="I690" s="47"/>
      <c r="J690" s="47"/>
      <c r="K690" s="47"/>
      <c r="L690" s="47"/>
      <c r="M690" s="47"/>
      <c r="N690" s="41"/>
      <c r="O690" s="48"/>
      <c r="P690" s="45"/>
      <c r="Q690" s="45"/>
      <c r="R690" s="45"/>
      <c r="S690" s="45"/>
      <c r="U690" s="22"/>
    </row>
    <row r="691" spans="2:21" s="43" customFormat="1" hidden="1" outlineLevel="2">
      <c r="B691" s="44"/>
      <c r="C691" s="21"/>
      <c r="D691" s="38"/>
      <c r="E691" s="142"/>
      <c r="F691" s="41"/>
      <c r="G691" s="41"/>
      <c r="H691" s="41"/>
      <c r="I691" s="41"/>
      <c r="J691" s="41"/>
      <c r="K691" s="41"/>
      <c r="L691" s="41"/>
      <c r="M691" s="41"/>
      <c r="N691" s="41"/>
      <c r="O691" s="45"/>
      <c r="P691" s="45"/>
      <c r="Q691" s="45"/>
      <c r="R691" s="45"/>
      <c r="S691" s="45"/>
      <c r="U691" s="22"/>
    </row>
    <row r="692" spans="2:21" s="43" customFormat="1" ht="30" hidden="1" outlineLevel="2">
      <c r="C692" s="21"/>
      <c r="D692" s="46" t="s">
        <v>119</v>
      </c>
      <c r="E692" s="143"/>
      <c r="F692" s="47"/>
      <c r="G692" s="47"/>
      <c r="H692" s="47"/>
      <c r="I692" s="47"/>
      <c r="J692" s="47"/>
      <c r="K692" s="47"/>
      <c r="L692" s="47"/>
      <c r="M692" s="47"/>
      <c r="N692" s="41"/>
      <c r="O692" s="48"/>
      <c r="P692" s="45"/>
      <c r="Q692" s="45"/>
      <c r="R692" s="45"/>
      <c r="S692" s="45"/>
      <c r="U692" s="22"/>
    </row>
    <row r="693" spans="2:21" ht="13.5" hidden="1" outlineLevel="1" collapsed="1" thickBot="1">
      <c r="B693" s="31"/>
      <c r="C693" s="21"/>
      <c r="D693" s="38"/>
      <c r="E693" s="142"/>
      <c r="F693" s="45"/>
      <c r="G693" s="41"/>
      <c r="H693" s="41"/>
      <c r="I693" s="41"/>
      <c r="J693" s="41"/>
      <c r="K693" s="41"/>
      <c r="L693" s="41"/>
      <c r="M693" s="41"/>
      <c r="N693" s="41"/>
      <c r="O693" s="41"/>
      <c r="P693" s="41"/>
      <c r="Q693" s="41"/>
      <c r="R693" s="41"/>
      <c r="S693" s="41"/>
    </row>
    <row r="694" spans="2:21" ht="25.5" hidden="1" outlineLevel="1">
      <c r="B694" s="31"/>
      <c r="C694" s="21"/>
      <c r="D694" s="38"/>
      <c r="E694" s="144" t="s">
        <v>22</v>
      </c>
      <c r="F694" s="45"/>
      <c r="G694" s="41"/>
      <c r="H694" s="41"/>
      <c r="I694" s="41"/>
      <c r="J694" s="41"/>
      <c r="K694" s="41"/>
      <c r="L694" s="41"/>
      <c r="M694" s="41"/>
      <c r="N694" s="41"/>
      <c r="O694" s="41"/>
      <c r="P694" s="41"/>
      <c r="Q694" s="41"/>
      <c r="R694" s="41"/>
      <c r="S694" s="41"/>
    </row>
    <row r="695" spans="2:21" ht="38.25" hidden="1" outlineLevel="1">
      <c r="B695" s="31"/>
      <c r="C695" s="21"/>
      <c r="D695" s="38"/>
      <c r="E695" s="145" t="s">
        <v>455</v>
      </c>
      <c r="F695" s="45"/>
      <c r="G695" s="41"/>
      <c r="H695" s="41"/>
      <c r="I695" s="41"/>
      <c r="J695" s="41"/>
      <c r="K695" s="41"/>
      <c r="L695" s="41"/>
      <c r="M695" s="41"/>
      <c r="N695" s="41"/>
      <c r="O695" s="41"/>
      <c r="P695" s="41"/>
      <c r="Q695" s="41"/>
      <c r="R695" s="41"/>
      <c r="S695" s="41"/>
    </row>
    <row r="696" spans="2:21" ht="130.5" hidden="1" customHeight="1" outlineLevel="1">
      <c r="E696" s="145" t="s">
        <v>264</v>
      </c>
      <c r="G696" s="58"/>
      <c r="H696" s="58"/>
      <c r="I696" s="58"/>
      <c r="J696" s="58"/>
      <c r="K696" s="58"/>
      <c r="L696" s="58"/>
      <c r="M696" s="58"/>
    </row>
    <row r="697" spans="2:21" ht="76.5" hidden="1" outlineLevel="1">
      <c r="E697" s="145" t="s">
        <v>393</v>
      </c>
      <c r="G697" s="49"/>
      <c r="H697" s="49"/>
      <c r="I697" s="49"/>
      <c r="J697" s="49"/>
      <c r="K697" s="49"/>
      <c r="L697" s="49"/>
      <c r="M697" s="49"/>
    </row>
    <row r="698" spans="2:21" ht="89.25" hidden="1" outlineLevel="1">
      <c r="E698" s="145" t="s">
        <v>330</v>
      </c>
      <c r="G698" s="49"/>
      <c r="H698" s="49"/>
      <c r="I698" s="49"/>
      <c r="J698" s="49"/>
      <c r="K698" s="49"/>
      <c r="L698" s="49"/>
      <c r="M698" s="49"/>
    </row>
    <row r="699" spans="2:21" ht="78.75" hidden="1" customHeight="1" outlineLevel="1" thickBot="1">
      <c r="E699" s="146" t="s">
        <v>323</v>
      </c>
      <c r="G699" s="49"/>
      <c r="H699" s="49"/>
      <c r="I699" s="49"/>
      <c r="J699" s="49"/>
      <c r="K699" s="49"/>
      <c r="L699" s="49"/>
      <c r="M699" s="49"/>
    </row>
    <row r="700" spans="2:21" ht="13.5" collapsed="1" thickBot="1">
      <c r="E700" s="147"/>
    </row>
    <row r="701" spans="2:21" ht="26.25" thickBot="1">
      <c r="B701" s="57"/>
      <c r="D701" s="25" t="s">
        <v>104</v>
      </c>
      <c r="E701" s="141" t="s">
        <v>149</v>
      </c>
      <c r="F701" s="39"/>
      <c r="G701" s="40"/>
      <c r="H701" s="40"/>
      <c r="I701" s="40"/>
      <c r="J701" s="40"/>
      <c r="K701" s="40"/>
      <c r="L701" s="40"/>
      <c r="M701" s="40"/>
    </row>
    <row r="702" spans="2:21" s="43" customFormat="1">
      <c r="B702" s="44"/>
      <c r="C702" s="21"/>
      <c r="D702" s="38"/>
      <c r="E702" s="142" t="s">
        <v>150</v>
      </c>
      <c r="F702" s="41"/>
      <c r="G702" s="41"/>
      <c r="H702" s="41"/>
      <c r="I702" s="41"/>
      <c r="J702" s="41"/>
      <c r="K702" s="41"/>
      <c r="L702" s="41"/>
      <c r="M702" s="41"/>
      <c r="N702" s="41"/>
      <c r="O702" s="45"/>
      <c r="P702" s="45"/>
      <c r="Q702" s="45"/>
      <c r="R702" s="45"/>
      <c r="S702" s="45"/>
      <c r="U702" s="22"/>
    </row>
    <row r="703" spans="2:21" s="43" customFormat="1" ht="30" hidden="1" outlineLevel="2">
      <c r="C703" s="21"/>
      <c r="D703" s="46" t="s">
        <v>32</v>
      </c>
      <c r="E703" s="143"/>
      <c r="F703" s="47"/>
      <c r="G703" s="47"/>
      <c r="H703" s="47"/>
      <c r="I703" s="47"/>
      <c r="J703" s="47"/>
      <c r="K703" s="47"/>
      <c r="L703" s="47"/>
      <c r="M703" s="47"/>
      <c r="N703" s="41"/>
      <c r="O703" s="48"/>
      <c r="P703" s="45"/>
      <c r="Q703" s="45"/>
      <c r="R703" s="45"/>
      <c r="S703" s="45"/>
      <c r="U703" s="22"/>
    </row>
    <row r="704" spans="2:21" s="43" customFormat="1" hidden="1" outlineLevel="2">
      <c r="B704" s="44"/>
      <c r="C704" s="21"/>
      <c r="D704" s="38"/>
      <c r="E704" s="142"/>
      <c r="F704" s="41"/>
      <c r="G704" s="41"/>
      <c r="H704" s="41"/>
      <c r="I704" s="41"/>
      <c r="J704" s="41"/>
      <c r="K704" s="41"/>
      <c r="L704" s="41"/>
      <c r="M704" s="41"/>
      <c r="N704" s="41"/>
      <c r="O704" s="45"/>
      <c r="P704" s="45"/>
      <c r="Q704" s="45"/>
      <c r="R704" s="45"/>
      <c r="S704" s="45"/>
      <c r="U704" s="22"/>
    </row>
    <row r="705" spans="2:21" s="43" customFormat="1" ht="30" hidden="1" outlineLevel="2">
      <c r="C705" s="21"/>
      <c r="D705" s="46" t="s">
        <v>118</v>
      </c>
      <c r="E705" s="143"/>
      <c r="F705" s="47"/>
      <c r="G705" s="47"/>
      <c r="H705" s="47"/>
      <c r="I705" s="47"/>
      <c r="J705" s="47"/>
      <c r="K705" s="47"/>
      <c r="L705" s="47"/>
      <c r="M705" s="47"/>
      <c r="N705" s="41"/>
      <c r="O705" s="48"/>
      <c r="P705" s="45"/>
      <c r="Q705" s="45"/>
      <c r="R705" s="45"/>
      <c r="S705" s="45"/>
      <c r="U705" s="22"/>
    </row>
    <row r="706" spans="2:21" s="43" customFormat="1" hidden="1" outlineLevel="2">
      <c r="B706" s="44"/>
      <c r="C706" s="21"/>
      <c r="D706" s="38"/>
      <c r="E706" s="142"/>
      <c r="F706" s="41"/>
      <c r="G706" s="41"/>
      <c r="H706" s="41"/>
      <c r="I706" s="41"/>
      <c r="J706" s="41"/>
      <c r="K706" s="41"/>
      <c r="L706" s="41"/>
      <c r="M706" s="41"/>
      <c r="N706" s="41"/>
      <c r="O706" s="45"/>
      <c r="P706" s="45"/>
      <c r="Q706" s="45"/>
      <c r="R706" s="45"/>
      <c r="S706" s="45"/>
      <c r="U706" s="22"/>
    </row>
    <row r="707" spans="2:21" s="43" customFormat="1" ht="30" hidden="1" outlineLevel="2">
      <c r="C707" s="21"/>
      <c r="D707" s="46" t="s">
        <v>29</v>
      </c>
      <c r="E707" s="143"/>
      <c r="F707" s="47"/>
      <c r="G707" s="47"/>
      <c r="H707" s="47"/>
      <c r="I707" s="47"/>
      <c r="J707" s="47"/>
      <c r="K707" s="47"/>
      <c r="L707" s="47"/>
      <c r="M707" s="47"/>
      <c r="N707" s="41"/>
      <c r="O707" s="48"/>
      <c r="P707" s="45"/>
      <c r="Q707" s="45"/>
      <c r="R707" s="45"/>
      <c r="S707" s="45"/>
      <c r="U707" s="22"/>
    </row>
    <row r="708" spans="2:21" s="43" customFormat="1" hidden="1" outlineLevel="2">
      <c r="B708" s="44"/>
      <c r="C708" s="21"/>
      <c r="D708" s="38"/>
      <c r="E708" s="142"/>
      <c r="F708" s="41"/>
      <c r="G708" s="41"/>
      <c r="H708" s="41"/>
      <c r="I708" s="41"/>
      <c r="J708" s="41"/>
      <c r="K708" s="41"/>
      <c r="L708" s="41"/>
      <c r="M708" s="41"/>
      <c r="N708" s="41"/>
      <c r="O708" s="45"/>
      <c r="P708" s="45"/>
      <c r="Q708" s="45"/>
      <c r="R708" s="45"/>
      <c r="S708" s="45"/>
      <c r="U708" s="22"/>
    </row>
    <row r="709" spans="2:21" s="43" customFormat="1" ht="30" hidden="1" outlineLevel="2">
      <c r="C709" s="21"/>
      <c r="D709" s="46" t="s">
        <v>119</v>
      </c>
      <c r="E709" s="143"/>
      <c r="F709" s="47"/>
      <c r="G709" s="47"/>
      <c r="H709" s="47"/>
      <c r="I709" s="47"/>
      <c r="J709" s="47"/>
      <c r="K709" s="47"/>
      <c r="L709" s="47"/>
      <c r="M709" s="47"/>
      <c r="N709" s="41"/>
      <c r="O709" s="48"/>
      <c r="P709" s="45"/>
      <c r="Q709" s="45"/>
      <c r="R709" s="45"/>
      <c r="S709" s="45"/>
      <c r="U709" s="22"/>
    </row>
    <row r="710" spans="2:21" ht="13.5" hidden="1" outlineLevel="1" collapsed="1" thickBot="1">
      <c r="B710" s="31"/>
      <c r="C710" s="21"/>
      <c r="D710" s="38"/>
      <c r="E710" s="142"/>
      <c r="F710" s="45"/>
      <c r="G710" s="41"/>
      <c r="H710" s="41"/>
      <c r="I710" s="41"/>
      <c r="J710" s="41"/>
      <c r="K710" s="41"/>
      <c r="L710" s="41"/>
      <c r="M710" s="41"/>
      <c r="N710" s="41"/>
      <c r="O710" s="41"/>
      <c r="P710" s="41"/>
      <c r="Q710" s="41"/>
      <c r="R710" s="41"/>
      <c r="S710" s="41"/>
    </row>
    <row r="711" spans="2:21" ht="25.5" hidden="1" outlineLevel="1">
      <c r="B711" s="31"/>
      <c r="C711" s="21"/>
      <c r="D711" s="38"/>
      <c r="E711" s="144" t="s">
        <v>383</v>
      </c>
      <c r="F711" s="45"/>
      <c r="G711" s="41"/>
      <c r="H711" s="41"/>
      <c r="I711" s="41"/>
      <c r="J711" s="41"/>
      <c r="K711" s="41"/>
      <c r="L711" s="41"/>
      <c r="M711" s="41"/>
      <c r="N711" s="41"/>
      <c r="O711" s="41"/>
      <c r="P711" s="41"/>
      <c r="Q711" s="41"/>
      <c r="R711" s="41"/>
      <c r="S711" s="41"/>
    </row>
    <row r="712" spans="2:21" ht="38.25" hidden="1" outlineLevel="1">
      <c r="B712" s="31"/>
      <c r="C712" s="21"/>
      <c r="D712" s="38"/>
      <c r="E712" s="145" t="s">
        <v>456</v>
      </c>
      <c r="F712" s="45"/>
      <c r="G712" s="41"/>
      <c r="H712" s="41"/>
      <c r="I712" s="41"/>
      <c r="J712" s="41"/>
      <c r="K712" s="41"/>
      <c r="L712" s="41"/>
      <c r="M712" s="41"/>
      <c r="N712" s="41"/>
      <c r="O712" s="41"/>
      <c r="P712" s="41"/>
      <c r="Q712" s="41"/>
      <c r="R712" s="41"/>
      <c r="S712" s="41"/>
    </row>
    <row r="713" spans="2:21" ht="153" hidden="1" outlineLevel="1">
      <c r="E713" s="145" t="s">
        <v>263</v>
      </c>
      <c r="G713" s="49"/>
      <c r="H713" s="49"/>
      <c r="I713" s="49"/>
      <c r="J713" s="49"/>
      <c r="K713" s="49"/>
      <c r="L713" s="49"/>
      <c r="M713" s="49"/>
    </row>
    <row r="714" spans="2:21" ht="76.5" hidden="1" outlineLevel="1">
      <c r="E714" s="145" t="s">
        <v>394</v>
      </c>
      <c r="G714" s="49"/>
      <c r="H714" s="49"/>
      <c r="I714" s="49"/>
      <c r="J714" s="49"/>
      <c r="K714" s="49"/>
      <c r="L714" s="49"/>
      <c r="M714" s="49"/>
    </row>
    <row r="715" spans="2:21" ht="89.25" hidden="1" outlineLevel="1">
      <c r="E715" s="145" t="s">
        <v>330</v>
      </c>
      <c r="G715" s="49"/>
      <c r="H715" s="49"/>
      <c r="I715" s="49"/>
      <c r="J715" s="49"/>
      <c r="K715" s="49"/>
      <c r="L715" s="49"/>
      <c r="M715" s="49"/>
    </row>
    <row r="716" spans="2:21" ht="78.75" hidden="1" customHeight="1" outlineLevel="1" thickBot="1">
      <c r="E716" s="146" t="s">
        <v>323</v>
      </c>
      <c r="G716" s="49"/>
      <c r="H716" s="49"/>
      <c r="I716" s="49"/>
      <c r="J716" s="49"/>
      <c r="K716" s="49"/>
      <c r="L716" s="49"/>
      <c r="M716" s="49"/>
    </row>
    <row r="717" spans="2:21" collapsed="1">
      <c r="E717" s="147"/>
    </row>
    <row r="718" spans="2:21" ht="18">
      <c r="D718" s="56">
        <v>12</v>
      </c>
      <c r="E718" s="140" t="s">
        <v>313</v>
      </c>
    </row>
    <row r="719" spans="2:21" ht="13.5" thickBot="1">
      <c r="E719" s="147"/>
    </row>
    <row r="720" spans="2:21" ht="13.5" thickBot="1">
      <c r="B720" s="57"/>
      <c r="D720" s="25" t="s">
        <v>105</v>
      </c>
      <c r="E720" s="148" t="s">
        <v>151</v>
      </c>
      <c r="F720" s="39"/>
      <c r="G720" s="40"/>
      <c r="H720" s="40"/>
      <c r="I720" s="40"/>
      <c r="J720" s="40"/>
      <c r="K720" s="40"/>
      <c r="L720" s="40"/>
      <c r="M720" s="40"/>
    </row>
    <row r="721" spans="2:21" s="43" customFormat="1">
      <c r="B721" s="44"/>
      <c r="C721" s="21"/>
      <c r="D721" s="38"/>
      <c r="E721" s="142" t="s">
        <v>152</v>
      </c>
      <c r="F721" s="41"/>
      <c r="G721" s="41"/>
      <c r="H721" s="41"/>
      <c r="I721" s="41"/>
      <c r="J721" s="41"/>
      <c r="K721" s="41"/>
      <c r="L721" s="41"/>
      <c r="M721" s="41"/>
      <c r="N721" s="41"/>
      <c r="O721" s="45"/>
      <c r="P721" s="45"/>
      <c r="Q721" s="45"/>
      <c r="R721" s="45"/>
      <c r="S721" s="45"/>
      <c r="U721" s="22"/>
    </row>
    <row r="722" spans="2:21" s="43" customFormat="1" ht="30" hidden="1" outlineLevel="2">
      <c r="C722" s="21"/>
      <c r="D722" s="46" t="s">
        <v>32</v>
      </c>
      <c r="E722" s="143"/>
      <c r="F722" s="47"/>
      <c r="G722" s="47"/>
      <c r="H722" s="47"/>
      <c r="I722" s="47"/>
      <c r="J722" s="47"/>
      <c r="K722" s="47"/>
      <c r="L722" s="47"/>
      <c r="M722" s="47"/>
      <c r="N722" s="41"/>
      <c r="O722" s="48"/>
      <c r="P722" s="45"/>
      <c r="Q722" s="45"/>
      <c r="R722" s="45"/>
      <c r="S722" s="45"/>
      <c r="U722" s="22"/>
    </row>
    <row r="723" spans="2:21" s="43" customFormat="1" hidden="1" outlineLevel="2">
      <c r="B723" s="44"/>
      <c r="C723" s="21"/>
      <c r="D723" s="38"/>
      <c r="E723" s="142"/>
      <c r="F723" s="41"/>
      <c r="G723" s="41"/>
      <c r="H723" s="41"/>
      <c r="I723" s="41"/>
      <c r="J723" s="41"/>
      <c r="K723" s="41"/>
      <c r="L723" s="41"/>
      <c r="M723" s="41"/>
      <c r="N723" s="41"/>
      <c r="O723" s="45"/>
      <c r="P723" s="45"/>
      <c r="Q723" s="45"/>
      <c r="R723" s="45"/>
      <c r="S723" s="45"/>
      <c r="U723" s="22"/>
    </row>
    <row r="724" spans="2:21" s="43" customFormat="1" ht="30" hidden="1" outlineLevel="2">
      <c r="C724" s="21"/>
      <c r="D724" s="46" t="s">
        <v>118</v>
      </c>
      <c r="E724" s="143"/>
      <c r="F724" s="47"/>
      <c r="G724" s="47"/>
      <c r="H724" s="47"/>
      <c r="I724" s="47"/>
      <c r="J724" s="47"/>
      <c r="K724" s="47"/>
      <c r="L724" s="47"/>
      <c r="M724" s="47"/>
      <c r="N724" s="41"/>
      <c r="O724" s="48"/>
      <c r="P724" s="45"/>
      <c r="Q724" s="45"/>
      <c r="R724" s="45"/>
      <c r="S724" s="45"/>
      <c r="U724" s="22"/>
    </row>
    <row r="725" spans="2:21" s="43" customFormat="1" hidden="1" outlineLevel="2">
      <c r="B725" s="44"/>
      <c r="C725" s="21"/>
      <c r="D725" s="38"/>
      <c r="E725" s="142"/>
      <c r="F725" s="41"/>
      <c r="G725" s="41"/>
      <c r="H725" s="41"/>
      <c r="I725" s="41"/>
      <c r="J725" s="41"/>
      <c r="K725" s="41"/>
      <c r="L725" s="41"/>
      <c r="M725" s="41"/>
      <c r="N725" s="41"/>
      <c r="O725" s="45"/>
      <c r="P725" s="45"/>
      <c r="Q725" s="45"/>
      <c r="R725" s="45"/>
      <c r="S725" s="45"/>
      <c r="U725" s="22"/>
    </row>
    <row r="726" spans="2:21" s="43" customFormat="1" ht="30" hidden="1" outlineLevel="2">
      <c r="C726" s="21"/>
      <c r="D726" s="46" t="s">
        <v>29</v>
      </c>
      <c r="E726" s="143"/>
      <c r="F726" s="47"/>
      <c r="G726" s="47"/>
      <c r="H726" s="47"/>
      <c r="I726" s="47"/>
      <c r="J726" s="47"/>
      <c r="K726" s="47"/>
      <c r="L726" s="47"/>
      <c r="M726" s="47"/>
      <c r="N726" s="41"/>
      <c r="O726" s="48"/>
      <c r="P726" s="45"/>
      <c r="Q726" s="45"/>
      <c r="R726" s="45"/>
      <c r="S726" s="45"/>
      <c r="U726" s="22"/>
    </row>
    <row r="727" spans="2:21" s="43" customFormat="1" hidden="1" outlineLevel="2">
      <c r="B727" s="44"/>
      <c r="C727" s="21"/>
      <c r="D727" s="38"/>
      <c r="E727" s="142"/>
      <c r="F727" s="41"/>
      <c r="G727" s="41"/>
      <c r="H727" s="41"/>
      <c r="I727" s="41"/>
      <c r="J727" s="41"/>
      <c r="K727" s="41"/>
      <c r="L727" s="41"/>
      <c r="M727" s="41"/>
      <c r="N727" s="41"/>
      <c r="O727" s="45"/>
      <c r="P727" s="45"/>
      <c r="Q727" s="45"/>
      <c r="R727" s="45"/>
      <c r="S727" s="45"/>
      <c r="U727" s="22"/>
    </row>
    <row r="728" spans="2:21" s="43" customFormat="1" ht="30" hidden="1" outlineLevel="2">
      <c r="C728" s="21"/>
      <c r="D728" s="46" t="s">
        <v>119</v>
      </c>
      <c r="E728" s="143"/>
      <c r="F728" s="47"/>
      <c r="G728" s="47"/>
      <c r="H728" s="47"/>
      <c r="I728" s="47"/>
      <c r="J728" s="47"/>
      <c r="K728" s="47"/>
      <c r="L728" s="47"/>
      <c r="M728" s="47"/>
      <c r="N728" s="41"/>
      <c r="O728" s="48"/>
      <c r="P728" s="45"/>
      <c r="Q728" s="45"/>
      <c r="R728" s="45"/>
      <c r="S728" s="45"/>
      <c r="U728" s="22"/>
    </row>
    <row r="729" spans="2:21" s="43" customFormat="1" ht="13.5" hidden="1" outlineLevel="1" collapsed="1" thickBot="1">
      <c r="B729" s="44"/>
      <c r="C729" s="21"/>
      <c r="D729" s="38"/>
      <c r="E729" s="142"/>
      <c r="F729" s="41"/>
      <c r="G729" s="41"/>
      <c r="H729" s="41"/>
      <c r="I729" s="41"/>
      <c r="J729" s="41"/>
      <c r="K729" s="41"/>
      <c r="L729" s="41"/>
      <c r="M729" s="41"/>
      <c r="N729" s="41"/>
      <c r="O729" s="45"/>
      <c r="P729" s="45"/>
      <c r="Q729" s="45"/>
      <c r="R729" s="45"/>
      <c r="S729" s="45"/>
      <c r="U729" s="22"/>
    </row>
    <row r="730" spans="2:21" s="43" customFormat="1" ht="30" hidden="1" outlineLevel="1">
      <c r="C730" s="21"/>
      <c r="D730" s="46"/>
      <c r="E730" s="144" t="s">
        <v>23</v>
      </c>
      <c r="F730" s="47"/>
      <c r="G730" s="47"/>
      <c r="H730" s="47"/>
      <c r="I730" s="47"/>
      <c r="J730" s="47"/>
      <c r="K730" s="47"/>
      <c r="L730" s="47"/>
      <c r="M730" s="47"/>
      <c r="N730" s="41"/>
      <c r="O730" s="48"/>
      <c r="P730" s="45"/>
      <c r="Q730" s="45"/>
      <c r="R730" s="45"/>
      <c r="S730" s="45"/>
      <c r="U730" s="22"/>
    </row>
    <row r="731" spans="2:21" ht="41.25" hidden="1" customHeight="1" outlineLevel="1">
      <c r="B731" s="31"/>
      <c r="C731" s="21"/>
      <c r="D731" s="38"/>
      <c r="E731" s="145" t="s">
        <v>457</v>
      </c>
      <c r="F731" s="45"/>
      <c r="G731" s="41"/>
      <c r="H731" s="41"/>
      <c r="I731" s="41"/>
      <c r="J731" s="41"/>
      <c r="K731" s="41"/>
      <c r="L731" s="41"/>
      <c r="M731" s="41"/>
      <c r="N731" s="41"/>
      <c r="O731" s="41"/>
      <c r="P731" s="41"/>
      <c r="Q731" s="41"/>
      <c r="R731" s="41"/>
      <c r="S731" s="41"/>
    </row>
    <row r="732" spans="2:21" ht="140.25" hidden="1" outlineLevel="1">
      <c r="E732" s="145" t="s">
        <v>384</v>
      </c>
      <c r="G732" s="49"/>
      <c r="H732" s="49"/>
      <c r="I732" s="49"/>
      <c r="J732" s="49"/>
      <c r="K732" s="49"/>
      <c r="L732" s="49"/>
      <c r="M732" s="49"/>
    </row>
    <row r="733" spans="2:21" ht="79.5" hidden="1" customHeight="1" outlineLevel="1">
      <c r="E733" s="145" t="s">
        <v>396</v>
      </c>
      <c r="G733" s="49"/>
      <c r="H733" s="49"/>
      <c r="I733" s="49"/>
      <c r="J733" s="49"/>
      <c r="K733" s="49"/>
      <c r="L733" s="49"/>
      <c r="M733" s="49"/>
    </row>
    <row r="734" spans="2:21" ht="89.25" hidden="1" outlineLevel="1">
      <c r="E734" s="145" t="s">
        <v>395</v>
      </c>
      <c r="G734" s="49"/>
      <c r="H734" s="49"/>
      <c r="I734" s="49"/>
      <c r="J734" s="49"/>
      <c r="K734" s="49"/>
      <c r="L734" s="49"/>
      <c r="M734" s="49"/>
    </row>
    <row r="735" spans="2:21" ht="79.5" hidden="1" customHeight="1" outlineLevel="1" thickBot="1">
      <c r="E735" s="146" t="s">
        <v>323</v>
      </c>
      <c r="G735" s="49"/>
      <c r="H735" s="49"/>
      <c r="I735" s="49"/>
      <c r="J735" s="49"/>
      <c r="K735" s="49"/>
      <c r="L735" s="49"/>
      <c r="M735" s="49"/>
    </row>
    <row r="736" spans="2:21" ht="13.5" collapsed="1" thickBot="1">
      <c r="E736" s="147"/>
    </row>
    <row r="737" spans="2:21" ht="26.25" thickBot="1">
      <c r="B737" s="57"/>
      <c r="D737" s="25" t="s">
        <v>106</v>
      </c>
      <c r="E737" s="157" t="s">
        <v>153</v>
      </c>
      <c r="F737" s="39"/>
      <c r="G737" s="40"/>
      <c r="H737" s="40"/>
      <c r="I737" s="40"/>
      <c r="J737" s="40"/>
      <c r="K737" s="40"/>
      <c r="L737" s="40"/>
      <c r="M737" s="40"/>
    </row>
    <row r="738" spans="2:21" s="43" customFormat="1">
      <c r="B738" s="44"/>
      <c r="C738" s="21"/>
      <c r="D738" s="38"/>
      <c r="E738" s="142" t="s">
        <v>162</v>
      </c>
      <c r="F738" s="41"/>
      <c r="G738" s="41"/>
      <c r="H738" s="41"/>
      <c r="I738" s="41"/>
      <c r="J738" s="41"/>
      <c r="K738" s="41"/>
      <c r="L738" s="41"/>
      <c r="M738" s="41"/>
      <c r="N738" s="41"/>
      <c r="O738" s="45"/>
      <c r="P738" s="45"/>
      <c r="Q738" s="45"/>
      <c r="R738" s="45"/>
      <c r="S738" s="45"/>
      <c r="U738" s="22"/>
    </row>
    <row r="739" spans="2:21" s="43" customFormat="1" ht="30" hidden="1" outlineLevel="2">
      <c r="C739" s="21"/>
      <c r="D739" s="46" t="s">
        <v>32</v>
      </c>
      <c r="E739" s="143"/>
      <c r="F739" s="47"/>
      <c r="G739" s="47"/>
      <c r="H739" s="47"/>
      <c r="I739" s="47"/>
      <c r="J739" s="47"/>
      <c r="K739" s="47"/>
      <c r="L739" s="47"/>
      <c r="M739" s="47"/>
      <c r="N739" s="41"/>
      <c r="O739" s="48"/>
      <c r="P739" s="45"/>
      <c r="Q739" s="45"/>
      <c r="R739" s="45"/>
      <c r="S739" s="45"/>
      <c r="U739" s="22"/>
    </row>
    <row r="740" spans="2:21" s="43" customFormat="1" hidden="1" outlineLevel="2">
      <c r="B740" s="44"/>
      <c r="C740" s="21"/>
      <c r="D740" s="38"/>
      <c r="E740" s="142"/>
      <c r="F740" s="41"/>
      <c r="G740" s="41"/>
      <c r="H740" s="41"/>
      <c r="I740" s="41"/>
      <c r="J740" s="41"/>
      <c r="K740" s="41"/>
      <c r="L740" s="41"/>
      <c r="M740" s="41"/>
      <c r="N740" s="41"/>
      <c r="O740" s="45"/>
      <c r="P740" s="45"/>
      <c r="Q740" s="45"/>
      <c r="R740" s="45"/>
      <c r="S740" s="45"/>
      <c r="U740" s="22"/>
    </row>
    <row r="741" spans="2:21" s="43" customFormat="1" ht="30" hidden="1" outlineLevel="2">
      <c r="C741" s="21"/>
      <c r="D741" s="46" t="s">
        <v>118</v>
      </c>
      <c r="E741" s="143"/>
      <c r="F741" s="47"/>
      <c r="G741" s="47"/>
      <c r="H741" s="47"/>
      <c r="I741" s="47"/>
      <c r="J741" s="47"/>
      <c r="K741" s="47"/>
      <c r="L741" s="47"/>
      <c r="M741" s="47"/>
      <c r="N741" s="41"/>
      <c r="O741" s="48"/>
      <c r="P741" s="45"/>
      <c r="Q741" s="45"/>
      <c r="R741" s="45"/>
      <c r="S741" s="45"/>
      <c r="U741" s="22"/>
    </row>
    <row r="742" spans="2:21" s="43" customFormat="1" hidden="1" outlineLevel="2">
      <c r="B742" s="44"/>
      <c r="C742" s="21"/>
      <c r="D742" s="38"/>
      <c r="E742" s="142"/>
      <c r="F742" s="41"/>
      <c r="G742" s="41"/>
      <c r="H742" s="41"/>
      <c r="I742" s="41"/>
      <c r="J742" s="41"/>
      <c r="K742" s="41"/>
      <c r="L742" s="41"/>
      <c r="M742" s="41"/>
      <c r="N742" s="41"/>
      <c r="O742" s="45"/>
      <c r="P742" s="45"/>
      <c r="Q742" s="45"/>
      <c r="R742" s="45"/>
      <c r="S742" s="45"/>
      <c r="U742" s="22"/>
    </row>
    <row r="743" spans="2:21" s="43" customFormat="1" ht="30" hidden="1" outlineLevel="2">
      <c r="C743" s="21"/>
      <c r="D743" s="46" t="s">
        <v>29</v>
      </c>
      <c r="E743" s="143"/>
      <c r="F743" s="47"/>
      <c r="G743" s="47"/>
      <c r="H743" s="47"/>
      <c r="I743" s="47"/>
      <c r="J743" s="47"/>
      <c r="K743" s="47"/>
      <c r="L743" s="47"/>
      <c r="M743" s="47"/>
      <c r="N743" s="41"/>
      <c r="O743" s="48"/>
      <c r="P743" s="45"/>
      <c r="Q743" s="45"/>
      <c r="R743" s="45"/>
      <c r="S743" s="45"/>
      <c r="U743" s="22"/>
    </row>
    <row r="744" spans="2:21" s="43" customFormat="1" hidden="1" outlineLevel="2">
      <c r="B744" s="44"/>
      <c r="C744" s="21"/>
      <c r="D744" s="38"/>
      <c r="E744" s="142"/>
      <c r="F744" s="41"/>
      <c r="G744" s="41"/>
      <c r="H744" s="41"/>
      <c r="I744" s="41"/>
      <c r="J744" s="41"/>
      <c r="K744" s="41"/>
      <c r="L744" s="41"/>
      <c r="M744" s="41"/>
      <c r="N744" s="41"/>
      <c r="O744" s="45"/>
      <c r="P744" s="45"/>
      <c r="Q744" s="45"/>
      <c r="R744" s="45"/>
      <c r="S744" s="45"/>
      <c r="U744" s="22"/>
    </row>
    <row r="745" spans="2:21" s="43" customFormat="1" ht="30" hidden="1" outlineLevel="2">
      <c r="C745" s="21"/>
      <c r="D745" s="46" t="s">
        <v>119</v>
      </c>
      <c r="E745" s="143"/>
      <c r="F745" s="47"/>
      <c r="G745" s="47"/>
      <c r="H745" s="47"/>
      <c r="I745" s="47"/>
      <c r="J745" s="47"/>
      <c r="K745" s="47"/>
      <c r="L745" s="47"/>
      <c r="M745" s="47"/>
      <c r="N745" s="41"/>
      <c r="O745" s="48"/>
      <c r="P745" s="45"/>
      <c r="Q745" s="45"/>
      <c r="R745" s="45"/>
      <c r="S745" s="45"/>
      <c r="U745" s="22"/>
    </row>
    <row r="746" spans="2:21" s="43" customFormat="1" ht="13.5" hidden="1" outlineLevel="1" collapsed="1" thickBot="1">
      <c r="B746" s="44"/>
      <c r="C746" s="21"/>
      <c r="D746" s="38"/>
      <c r="E746" s="142"/>
      <c r="F746" s="41"/>
      <c r="G746" s="41"/>
      <c r="H746" s="41"/>
      <c r="I746" s="41"/>
      <c r="J746" s="41"/>
      <c r="K746" s="41"/>
      <c r="L746" s="41"/>
      <c r="M746" s="41"/>
      <c r="N746" s="41"/>
      <c r="O746" s="45"/>
      <c r="P746" s="45"/>
      <c r="Q746" s="45"/>
      <c r="R746" s="45"/>
      <c r="S746" s="45"/>
      <c r="U746" s="22"/>
    </row>
    <row r="747" spans="2:21" s="43" customFormat="1" ht="30" hidden="1" outlineLevel="1">
      <c r="C747" s="21"/>
      <c r="D747" s="46"/>
      <c r="E747" s="144" t="s">
        <v>276</v>
      </c>
      <c r="F747" s="47"/>
      <c r="G747" s="47"/>
      <c r="H747" s="47"/>
      <c r="I747" s="47"/>
      <c r="J747" s="47"/>
      <c r="K747" s="47"/>
      <c r="L747" s="47"/>
      <c r="M747" s="47"/>
      <c r="N747" s="41"/>
      <c r="O747" s="48"/>
      <c r="P747" s="45"/>
      <c r="Q747" s="45"/>
      <c r="R747" s="45"/>
      <c r="S747" s="45"/>
      <c r="U747" s="22"/>
    </row>
    <row r="748" spans="2:21" ht="51" hidden="1" outlineLevel="1">
      <c r="B748" s="31"/>
      <c r="C748" s="21"/>
      <c r="D748" s="38"/>
      <c r="E748" s="145" t="s">
        <v>458</v>
      </c>
      <c r="F748" s="45"/>
      <c r="G748" s="41"/>
      <c r="H748" s="41"/>
      <c r="I748" s="41"/>
      <c r="J748" s="41"/>
      <c r="K748" s="41"/>
      <c r="L748" s="41"/>
      <c r="M748" s="41"/>
      <c r="N748" s="41"/>
      <c r="O748" s="41"/>
      <c r="P748" s="41"/>
      <c r="Q748" s="41"/>
      <c r="R748" s="41"/>
      <c r="S748" s="41"/>
    </row>
    <row r="749" spans="2:21" ht="89.25" hidden="1" outlineLevel="1">
      <c r="E749" s="145" t="s">
        <v>275</v>
      </c>
      <c r="G749" s="49"/>
      <c r="H749" s="49"/>
      <c r="I749" s="49"/>
      <c r="J749" s="49"/>
      <c r="K749" s="49"/>
      <c r="L749" s="49"/>
      <c r="M749" s="49"/>
    </row>
    <row r="750" spans="2:21" ht="89.25" hidden="1" outlineLevel="1">
      <c r="E750" s="145" t="s">
        <v>397</v>
      </c>
      <c r="G750" s="49"/>
      <c r="H750" s="49"/>
      <c r="I750" s="49"/>
      <c r="J750" s="49"/>
      <c r="K750" s="49"/>
      <c r="L750" s="49"/>
      <c r="M750" s="49"/>
    </row>
    <row r="751" spans="2:21" ht="89.25" hidden="1" outlineLevel="1">
      <c r="E751" s="145" t="s">
        <v>330</v>
      </c>
      <c r="G751" s="49"/>
      <c r="H751" s="49"/>
      <c r="I751" s="49"/>
      <c r="J751" s="49"/>
      <c r="K751" s="49"/>
      <c r="L751" s="49"/>
      <c r="M751" s="49"/>
    </row>
    <row r="752" spans="2:21" ht="80.25" hidden="1" customHeight="1" outlineLevel="1" thickBot="1">
      <c r="E752" s="146" t="s">
        <v>323</v>
      </c>
      <c r="G752" s="49"/>
      <c r="H752" s="49"/>
      <c r="I752" s="49"/>
      <c r="J752" s="49"/>
      <c r="K752" s="49"/>
      <c r="L752" s="49"/>
      <c r="M752" s="49"/>
    </row>
    <row r="753" spans="2:21" ht="13.5" collapsed="1" thickBot="1">
      <c r="E753" s="147"/>
    </row>
    <row r="754" spans="2:21" ht="39" thickBot="1">
      <c r="B754" s="57"/>
      <c r="D754" s="25" t="s">
        <v>107</v>
      </c>
      <c r="E754" s="141" t="s">
        <v>385</v>
      </c>
      <c r="F754" s="39"/>
      <c r="G754" s="40"/>
      <c r="H754" s="40"/>
      <c r="I754" s="40"/>
      <c r="J754" s="40"/>
      <c r="K754" s="40"/>
      <c r="L754" s="40"/>
      <c r="M754" s="40"/>
    </row>
    <row r="755" spans="2:21" s="43" customFormat="1">
      <c r="B755" s="44"/>
      <c r="C755" s="21"/>
      <c r="D755" s="38"/>
      <c r="E755" s="142" t="s">
        <v>154</v>
      </c>
      <c r="F755" s="41"/>
      <c r="G755" s="41"/>
      <c r="H755" s="41"/>
      <c r="I755" s="41"/>
      <c r="J755" s="41"/>
      <c r="K755" s="41"/>
      <c r="L755" s="41"/>
      <c r="M755" s="41"/>
      <c r="N755" s="41"/>
      <c r="O755" s="45"/>
      <c r="P755" s="45"/>
      <c r="Q755" s="45"/>
      <c r="R755" s="45"/>
      <c r="S755" s="45"/>
      <c r="U755" s="22"/>
    </row>
    <row r="756" spans="2:21" s="43" customFormat="1" ht="30" hidden="1" outlineLevel="2">
      <c r="C756" s="21"/>
      <c r="D756" s="46" t="s">
        <v>32</v>
      </c>
      <c r="E756" s="143"/>
      <c r="F756" s="47"/>
      <c r="G756" s="47"/>
      <c r="H756" s="47"/>
      <c r="I756" s="47"/>
      <c r="J756" s="47"/>
      <c r="K756" s="47"/>
      <c r="L756" s="47"/>
      <c r="M756" s="47"/>
      <c r="N756" s="41"/>
      <c r="O756" s="48"/>
      <c r="P756" s="45"/>
      <c r="Q756" s="45"/>
      <c r="R756" s="45"/>
      <c r="S756" s="45"/>
      <c r="U756" s="22"/>
    </row>
    <row r="757" spans="2:21" s="43" customFormat="1" hidden="1" outlineLevel="2">
      <c r="B757" s="44"/>
      <c r="C757" s="21"/>
      <c r="D757" s="38"/>
      <c r="E757" s="142"/>
      <c r="F757" s="41"/>
      <c r="G757" s="41"/>
      <c r="H757" s="41"/>
      <c r="I757" s="41"/>
      <c r="J757" s="41"/>
      <c r="K757" s="41"/>
      <c r="L757" s="41"/>
      <c r="M757" s="41"/>
      <c r="N757" s="41"/>
      <c r="O757" s="45"/>
      <c r="P757" s="45"/>
      <c r="Q757" s="45"/>
      <c r="R757" s="45"/>
      <c r="S757" s="45"/>
      <c r="U757" s="22"/>
    </row>
    <row r="758" spans="2:21" s="43" customFormat="1" ht="30" hidden="1" outlineLevel="2">
      <c r="C758" s="21"/>
      <c r="D758" s="46" t="s">
        <v>118</v>
      </c>
      <c r="E758" s="151"/>
      <c r="F758" s="47"/>
      <c r="G758" s="47"/>
      <c r="H758" s="47"/>
      <c r="I758" s="47"/>
      <c r="J758" s="47"/>
      <c r="K758" s="47"/>
      <c r="L758" s="47"/>
      <c r="M758" s="47"/>
      <c r="N758" s="41"/>
      <c r="O758" s="48"/>
      <c r="P758" s="45"/>
      <c r="Q758" s="45"/>
      <c r="R758" s="45"/>
      <c r="S758" s="45"/>
      <c r="U758" s="22"/>
    </row>
    <row r="759" spans="2:21" s="43" customFormat="1" hidden="1" outlineLevel="2">
      <c r="B759" s="44"/>
      <c r="C759" s="21"/>
      <c r="D759" s="38"/>
      <c r="E759" s="142"/>
      <c r="F759" s="41"/>
      <c r="G759" s="41"/>
      <c r="H759" s="41"/>
      <c r="I759" s="41"/>
      <c r="J759" s="41"/>
      <c r="K759" s="41"/>
      <c r="L759" s="41"/>
      <c r="M759" s="41"/>
      <c r="N759" s="41"/>
      <c r="O759" s="45"/>
      <c r="P759" s="45"/>
      <c r="Q759" s="45"/>
      <c r="R759" s="45"/>
      <c r="S759" s="45"/>
      <c r="U759" s="22"/>
    </row>
    <row r="760" spans="2:21" s="43" customFormat="1" ht="30" hidden="1" outlineLevel="2">
      <c r="C760" s="21"/>
      <c r="D760" s="46" t="s">
        <v>29</v>
      </c>
      <c r="E760" s="143"/>
      <c r="F760" s="47"/>
      <c r="G760" s="47"/>
      <c r="H760" s="47"/>
      <c r="I760" s="47"/>
      <c r="J760" s="47"/>
      <c r="K760" s="47"/>
      <c r="L760" s="47"/>
      <c r="M760" s="47"/>
      <c r="N760" s="41"/>
      <c r="O760" s="48"/>
      <c r="P760" s="45"/>
      <c r="Q760" s="45"/>
      <c r="R760" s="45"/>
      <c r="S760" s="45"/>
      <c r="U760" s="22"/>
    </row>
    <row r="761" spans="2:21" s="43" customFormat="1" hidden="1" outlineLevel="2">
      <c r="B761" s="44"/>
      <c r="C761" s="21"/>
      <c r="D761" s="38"/>
      <c r="E761" s="142"/>
      <c r="F761" s="41"/>
      <c r="G761" s="41"/>
      <c r="H761" s="41"/>
      <c r="I761" s="41"/>
      <c r="J761" s="41"/>
      <c r="K761" s="41"/>
      <c r="L761" s="41"/>
      <c r="M761" s="41"/>
      <c r="N761" s="41"/>
      <c r="O761" s="45"/>
      <c r="P761" s="45"/>
      <c r="Q761" s="45"/>
      <c r="R761" s="45"/>
      <c r="S761" s="45"/>
      <c r="U761" s="22"/>
    </row>
    <row r="762" spans="2:21" s="43" customFormat="1" ht="30" hidden="1" outlineLevel="2">
      <c r="C762" s="21"/>
      <c r="D762" s="46" t="s">
        <v>119</v>
      </c>
      <c r="E762" s="143"/>
      <c r="F762" s="47"/>
      <c r="G762" s="47"/>
      <c r="H762" s="47"/>
      <c r="I762" s="47"/>
      <c r="J762" s="47"/>
      <c r="K762" s="47"/>
      <c r="L762" s="47"/>
      <c r="M762" s="47"/>
      <c r="N762" s="41"/>
      <c r="O762" s="48"/>
      <c r="P762" s="45"/>
      <c r="Q762" s="45"/>
      <c r="R762" s="45"/>
      <c r="S762" s="45"/>
      <c r="U762" s="22"/>
    </row>
    <row r="763" spans="2:21" s="43" customFormat="1" ht="13.5" hidden="1" outlineLevel="1" collapsed="1" thickBot="1">
      <c r="B763" s="44"/>
      <c r="C763" s="21"/>
      <c r="D763" s="38"/>
      <c r="E763" s="142"/>
      <c r="F763" s="41"/>
      <c r="G763" s="41"/>
      <c r="H763" s="41"/>
      <c r="I763" s="41"/>
      <c r="J763" s="41"/>
      <c r="K763" s="41"/>
      <c r="L763" s="41"/>
      <c r="M763" s="41"/>
      <c r="N763" s="41"/>
      <c r="O763" s="45"/>
      <c r="P763" s="45"/>
      <c r="Q763" s="45"/>
      <c r="R763" s="45"/>
      <c r="S763" s="45"/>
      <c r="U763" s="22"/>
    </row>
    <row r="764" spans="2:21" s="43" customFormat="1" ht="30" hidden="1" outlineLevel="1">
      <c r="C764" s="21"/>
      <c r="D764" s="46"/>
      <c r="E764" s="144" t="s">
        <v>24</v>
      </c>
      <c r="F764" s="47"/>
      <c r="G764" s="47"/>
      <c r="H764" s="47"/>
      <c r="I764" s="47"/>
      <c r="J764" s="47"/>
      <c r="K764" s="47"/>
      <c r="L764" s="47"/>
      <c r="M764" s="47"/>
      <c r="N764" s="41"/>
      <c r="O764" s="48"/>
      <c r="P764" s="45"/>
      <c r="Q764" s="45"/>
      <c r="R764" s="45"/>
      <c r="S764" s="45"/>
      <c r="U764" s="22"/>
    </row>
    <row r="765" spans="2:21" ht="38.25" hidden="1" outlineLevel="1">
      <c r="B765" s="31"/>
      <c r="C765" s="21"/>
      <c r="D765" s="38"/>
      <c r="E765" s="145" t="s">
        <v>459</v>
      </c>
      <c r="F765" s="45"/>
      <c r="G765" s="41"/>
      <c r="H765" s="41"/>
      <c r="I765" s="41"/>
      <c r="J765" s="41"/>
      <c r="K765" s="41"/>
      <c r="L765" s="41"/>
      <c r="M765" s="41"/>
      <c r="N765" s="41"/>
      <c r="O765" s="41"/>
      <c r="P765" s="41"/>
      <c r="Q765" s="41"/>
      <c r="R765" s="41"/>
      <c r="S765" s="41"/>
    </row>
    <row r="766" spans="2:21" ht="127.5" hidden="1" outlineLevel="1">
      <c r="E766" s="145" t="s">
        <v>386</v>
      </c>
      <c r="G766" s="49"/>
      <c r="H766" s="49"/>
      <c r="I766" s="49"/>
      <c r="J766" s="49"/>
      <c r="K766" s="49"/>
      <c r="L766" s="49"/>
      <c r="M766" s="49"/>
    </row>
    <row r="767" spans="2:21" ht="89.25" hidden="1" outlineLevel="1">
      <c r="E767" s="145" t="s">
        <v>398</v>
      </c>
      <c r="G767" s="49"/>
      <c r="H767" s="49"/>
      <c r="I767" s="49"/>
      <c r="J767" s="49"/>
      <c r="K767" s="49"/>
      <c r="L767" s="49"/>
      <c r="M767" s="49"/>
    </row>
    <row r="768" spans="2:21" ht="89.25" hidden="1" outlineLevel="1">
      <c r="E768" s="145" t="s">
        <v>399</v>
      </c>
      <c r="G768" s="49"/>
      <c r="H768" s="49"/>
      <c r="I768" s="49"/>
      <c r="J768" s="49"/>
      <c r="K768" s="49"/>
      <c r="L768" s="49"/>
      <c r="M768" s="49"/>
    </row>
    <row r="769" spans="2:21" ht="78.75" hidden="1" customHeight="1" outlineLevel="1" thickBot="1">
      <c r="E769" s="146" t="s">
        <v>323</v>
      </c>
      <c r="G769" s="49"/>
      <c r="H769" s="49"/>
      <c r="I769" s="49"/>
      <c r="J769" s="49"/>
      <c r="K769" s="49"/>
      <c r="L769" s="49"/>
      <c r="M769" s="49"/>
    </row>
    <row r="770" spans="2:21" collapsed="1">
      <c r="E770" s="147"/>
    </row>
    <row r="771" spans="2:21" ht="18">
      <c r="D771" s="56">
        <v>13</v>
      </c>
      <c r="E771" s="140" t="s">
        <v>314</v>
      </c>
    </row>
    <row r="772" spans="2:21" ht="13.5" thickBot="1">
      <c r="E772" s="147"/>
    </row>
    <row r="773" spans="2:21" ht="13.5" thickBot="1">
      <c r="B773" s="57"/>
      <c r="D773" s="25" t="s">
        <v>108</v>
      </c>
      <c r="E773" s="141" t="s">
        <v>155</v>
      </c>
      <c r="F773" s="39"/>
      <c r="G773" s="40"/>
      <c r="H773" s="40"/>
      <c r="I773" s="40"/>
      <c r="J773" s="40"/>
      <c r="K773" s="40"/>
      <c r="L773" s="40"/>
      <c r="M773" s="40"/>
    </row>
    <row r="774" spans="2:21" s="43" customFormat="1">
      <c r="B774" s="44"/>
      <c r="C774" s="21"/>
      <c r="D774" s="38"/>
      <c r="E774" s="142" t="s">
        <v>156</v>
      </c>
      <c r="F774" s="41"/>
      <c r="G774" s="41"/>
      <c r="H774" s="41"/>
      <c r="I774" s="41"/>
      <c r="J774" s="41"/>
      <c r="K774" s="41"/>
      <c r="L774" s="41"/>
      <c r="M774" s="41"/>
      <c r="N774" s="41"/>
      <c r="O774" s="45"/>
      <c r="P774" s="45"/>
      <c r="Q774" s="45"/>
      <c r="R774" s="45"/>
      <c r="S774" s="45"/>
      <c r="U774" s="22"/>
    </row>
    <row r="775" spans="2:21" s="43" customFormat="1" ht="30" hidden="1" outlineLevel="2">
      <c r="C775" s="21"/>
      <c r="D775" s="46" t="s">
        <v>32</v>
      </c>
      <c r="E775" s="143"/>
      <c r="F775" s="47"/>
      <c r="G775" s="47"/>
      <c r="H775" s="47"/>
      <c r="I775" s="47"/>
      <c r="J775" s="47"/>
      <c r="K775" s="47"/>
      <c r="L775" s="47"/>
      <c r="M775" s="47"/>
      <c r="N775" s="41"/>
      <c r="O775" s="48"/>
      <c r="P775" s="45"/>
      <c r="Q775" s="45"/>
      <c r="R775" s="45"/>
      <c r="S775" s="45"/>
      <c r="U775" s="22"/>
    </row>
    <row r="776" spans="2:21" s="43" customFormat="1" hidden="1" outlineLevel="2">
      <c r="B776" s="44"/>
      <c r="C776" s="21"/>
      <c r="D776" s="38"/>
      <c r="E776" s="142"/>
      <c r="F776" s="41"/>
      <c r="G776" s="41"/>
      <c r="H776" s="41"/>
      <c r="I776" s="41"/>
      <c r="J776" s="41"/>
      <c r="K776" s="41"/>
      <c r="L776" s="41"/>
      <c r="M776" s="41"/>
      <c r="N776" s="41"/>
      <c r="O776" s="45"/>
      <c r="P776" s="45"/>
      <c r="Q776" s="45"/>
      <c r="R776" s="45"/>
      <c r="S776" s="45"/>
      <c r="U776" s="22"/>
    </row>
    <row r="777" spans="2:21" s="43" customFormat="1" ht="30" hidden="1" outlineLevel="2">
      <c r="C777" s="21"/>
      <c r="D777" s="46" t="s">
        <v>118</v>
      </c>
      <c r="E777" s="143"/>
      <c r="F777" s="47"/>
      <c r="G777" s="47"/>
      <c r="H777" s="47"/>
      <c r="I777" s="47"/>
      <c r="J777" s="47"/>
      <c r="K777" s="47"/>
      <c r="L777" s="47"/>
      <c r="M777" s="47"/>
      <c r="N777" s="41"/>
      <c r="O777" s="48"/>
      <c r="P777" s="45"/>
      <c r="Q777" s="45"/>
      <c r="R777" s="45"/>
      <c r="S777" s="45"/>
      <c r="U777" s="22"/>
    </row>
    <row r="778" spans="2:21" s="43" customFormat="1" hidden="1" outlineLevel="2">
      <c r="B778" s="44"/>
      <c r="C778" s="21"/>
      <c r="D778" s="38"/>
      <c r="E778" s="142"/>
      <c r="F778" s="41"/>
      <c r="G778" s="41"/>
      <c r="H778" s="41"/>
      <c r="I778" s="41"/>
      <c r="J778" s="41"/>
      <c r="K778" s="41"/>
      <c r="L778" s="41"/>
      <c r="M778" s="41"/>
      <c r="N778" s="41"/>
      <c r="O778" s="45"/>
      <c r="P778" s="45"/>
      <c r="Q778" s="45"/>
      <c r="R778" s="45"/>
      <c r="S778" s="45"/>
      <c r="U778" s="22"/>
    </row>
    <row r="779" spans="2:21" s="43" customFormat="1" ht="30" hidden="1" outlineLevel="2">
      <c r="C779" s="21"/>
      <c r="D779" s="46" t="s">
        <v>29</v>
      </c>
      <c r="E779" s="143"/>
      <c r="F779" s="47"/>
      <c r="G779" s="47"/>
      <c r="H779" s="47"/>
      <c r="I779" s="47"/>
      <c r="J779" s="47"/>
      <c r="K779" s="47"/>
      <c r="L779" s="47"/>
      <c r="M779" s="47"/>
      <c r="N779" s="41"/>
      <c r="O779" s="48"/>
      <c r="P779" s="45"/>
      <c r="Q779" s="45"/>
      <c r="R779" s="45"/>
      <c r="S779" s="45"/>
      <c r="U779" s="22"/>
    </row>
    <row r="780" spans="2:21" s="43" customFormat="1" hidden="1" outlineLevel="2">
      <c r="B780" s="44"/>
      <c r="C780" s="21"/>
      <c r="D780" s="38"/>
      <c r="E780" s="142"/>
      <c r="F780" s="41"/>
      <c r="G780" s="41"/>
      <c r="H780" s="41"/>
      <c r="I780" s="41"/>
      <c r="J780" s="41"/>
      <c r="K780" s="41"/>
      <c r="L780" s="41"/>
      <c r="M780" s="41"/>
      <c r="N780" s="41"/>
      <c r="O780" s="45"/>
      <c r="P780" s="45"/>
      <c r="Q780" s="45"/>
      <c r="R780" s="45"/>
      <c r="S780" s="45"/>
      <c r="U780" s="22"/>
    </row>
    <row r="781" spans="2:21" s="43" customFormat="1" ht="30" hidden="1" outlineLevel="2">
      <c r="C781" s="21"/>
      <c r="D781" s="46" t="s">
        <v>119</v>
      </c>
      <c r="E781" s="143"/>
      <c r="F781" s="47"/>
      <c r="G781" s="47"/>
      <c r="H781" s="47"/>
      <c r="I781" s="47"/>
      <c r="J781" s="47"/>
      <c r="K781" s="47"/>
      <c r="L781" s="47"/>
      <c r="M781" s="47"/>
      <c r="N781" s="41"/>
      <c r="O781" s="48"/>
      <c r="P781" s="45"/>
      <c r="Q781" s="45"/>
      <c r="R781" s="45"/>
      <c r="S781" s="45"/>
      <c r="U781" s="22"/>
    </row>
    <row r="782" spans="2:21" s="43" customFormat="1" ht="13.5" hidden="1" outlineLevel="1" collapsed="1" thickBot="1">
      <c r="B782" s="44"/>
      <c r="C782" s="21"/>
      <c r="D782" s="38"/>
      <c r="E782" s="142"/>
      <c r="F782" s="41"/>
      <c r="G782" s="41"/>
      <c r="H782" s="41"/>
      <c r="I782" s="41"/>
      <c r="J782" s="41"/>
      <c r="K782" s="41"/>
      <c r="L782" s="41"/>
      <c r="M782" s="41"/>
      <c r="N782" s="41"/>
      <c r="O782" s="45"/>
      <c r="P782" s="45"/>
      <c r="Q782" s="45"/>
      <c r="R782" s="45"/>
      <c r="S782" s="45"/>
      <c r="U782" s="22"/>
    </row>
    <row r="783" spans="2:21" s="43" customFormat="1" ht="30" hidden="1" outlineLevel="1">
      <c r="C783" s="21"/>
      <c r="D783" s="46"/>
      <c r="E783" s="144" t="s">
        <v>266</v>
      </c>
      <c r="F783" s="47"/>
      <c r="G783" s="47"/>
      <c r="H783" s="47"/>
      <c r="I783" s="47"/>
      <c r="J783" s="47"/>
      <c r="K783" s="47"/>
      <c r="L783" s="47"/>
      <c r="M783" s="47"/>
      <c r="N783" s="41"/>
      <c r="O783" s="48"/>
      <c r="P783" s="45"/>
      <c r="Q783" s="45"/>
      <c r="R783" s="45"/>
      <c r="S783" s="45"/>
      <c r="U783" s="22"/>
    </row>
    <row r="784" spans="2:21" ht="38.25" hidden="1" outlineLevel="1">
      <c r="B784" s="31"/>
      <c r="C784" s="21"/>
      <c r="D784" s="38"/>
      <c r="E784" s="145" t="s">
        <v>460</v>
      </c>
      <c r="F784" s="45"/>
      <c r="G784" s="41"/>
      <c r="H784" s="41"/>
      <c r="I784" s="41"/>
      <c r="J784" s="41"/>
      <c r="K784" s="41"/>
      <c r="L784" s="41"/>
      <c r="M784" s="41"/>
      <c r="N784" s="41"/>
      <c r="O784" s="41"/>
      <c r="P784" s="41"/>
      <c r="Q784" s="41"/>
      <c r="R784" s="41"/>
      <c r="S784" s="41"/>
    </row>
    <row r="785" spans="2:21" ht="144.75" hidden="1" customHeight="1" outlineLevel="1">
      <c r="E785" s="145" t="s">
        <v>265</v>
      </c>
      <c r="G785" s="49"/>
      <c r="H785" s="49"/>
      <c r="I785" s="49"/>
      <c r="J785" s="49"/>
      <c r="K785" s="49"/>
      <c r="L785" s="49"/>
      <c r="M785" s="49"/>
    </row>
    <row r="786" spans="2:21" ht="89.25" hidden="1" outlineLevel="1">
      <c r="E786" s="145" t="s">
        <v>400</v>
      </c>
      <c r="G786" s="49"/>
      <c r="H786" s="49"/>
      <c r="I786" s="49"/>
      <c r="J786" s="49"/>
      <c r="K786" s="49"/>
      <c r="L786" s="49"/>
      <c r="M786" s="49"/>
    </row>
    <row r="787" spans="2:21" ht="89.25" hidden="1" outlineLevel="1">
      <c r="E787" s="145" t="s">
        <v>399</v>
      </c>
      <c r="G787" s="49"/>
      <c r="H787" s="49"/>
      <c r="I787" s="49"/>
      <c r="J787" s="49"/>
      <c r="K787" s="49"/>
      <c r="L787" s="49"/>
      <c r="M787" s="49"/>
    </row>
    <row r="788" spans="2:21" ht="78.75" hidden="1" customHeight="1" outlineLevel="1" thickBot="1">
      <c r="E788" s="146" t="s">
        <v>323</v>
      </c>
      <c r="G788" s="49"/>
      <c r="H788" s="49"/>
      <c r="I788" s="49"/>
      <c r="J788" s="49"/>
      <c r="K788" s="49"/>
      <c r="L788" s="49"/>
      <c r="M788" s="49"/>
    </row>
    <row r="789" spans="2:21" ht="13.5" collapsed="1" thickBot="1">
      <c r="E789" s="147"/>
    </row>
    <row r="790" spans="2:21" ht="13.5" thickBot="1">
      <c r="B790" s="57"/>
      <c r="D790" s="25" t="s">
        <v>109</v>
      </c>
      <c r="E790" s="141" t="s">
        <v>157</v>
      </c>
      <c r="F790" s="39"/>
      <c r="G790" s="40"/>
      <c r="H790" s="40"/>
      <c r="I790" s="40"/>
      <c r="J790" s="40"/>
      <c r="K790" s="40"/>
      <c r="L790" s="40"/>
      <c r="M790" s="40"/>
    </row>
    <row r="791" spans="2:21" s="43" customFormat="1">
      <c r="B791" s="44"/>
      <c r="C791" s="21"/>
      <c r="D791" s="38"/>
      <c r="E791" s="142" t="s">
        <v>158</v>
      </c>
      <c r="F791" s="41"/>
      <c r="G791" s="41"/>
      <c r="H791" s="41"/>
      <c r="I791" s="41"/>
      <c r="J791" s="41"/>
      <c r="K791" s="41"/>
      <c r="L791" s="41"/>
      <c r="M791" s="41"/>
      <c r="N791" s="41"/>
      <c r="O791" s="45"/>
      <c r="P791" s="45"/>
      <c r="Q791" s="45"/>
      <c r="R791" s="45"/>
      <c r="S791" s="45"/>
      <c r="U791" s="22"/>
    </row>
    <row r="792" spans="2:21" s="43" customFormat="1" ht="30" hidden="1" outlineLevel="2">
      <c r="C792" s="21"/>
      <c r="D792" s="46" t="s">
        <v>32</v>
      </c>
      <c r="E792" s="143"/>
      <c r="F792" s="47"/>
      <c r="G792" s="47"/>
      <c r="H792" s="47"/>
      <c r="I792" s="47"/>
      <c r="J792" s="47"/>
      <c r="K792" s="47"/>
      <c r="L792" s="47"/>
      <c r="M792" s="47"/>
      <c r="N792" s="41"/>
      <c r="O792" s="48"/>
      <c r="P792" s="45"/>
      <c r="Q792" s="45"/>
      <c r="R792" s="45"/>
      <c r="S792" s="45"/>
      <c r="U792" s="22"/>
    </row>
    <row r="793" spans="2:21" s="43" customFormat="1" hidden="1" outlineLevel="2">
      <c r="B793" s="44"/>
      <c r="C793" s="21"/>
      <c r="D793" s="38"/>
      <c r="E793" s="142"/>
      <c r="F793" s="41"/>
      <c r="G793" s="41"/>
      <c r="H793" s="41"/>
      <c r="I793" s="41"/>
      <c r="J793" s="41"/>
      <c r="K793" s="41"/>
      <c r="L793" s="41"/>
      <c r="M793" s="41"/>
      <c r="N793" s="41"/>
      <c r="O793" s="45"/>
      <c r="P793" s="45"/>
      <c r="Q793" s="45"/>
      <c r="R793" s="45"/>
      <c r="S793" s="45"/>
      <c r="U793" s="22"/>
    </row>
    <row r="794" spans="2:21" s="43" customFormat="1" ht="30" hidden="1" outlineLevel="2">
      <c r="C794" s="21"/>
      <c r="D794" s="46" t="s">
        <v>118</v>
      </c>
      <c r="E794" s="143"/>
      <c r="F794" s="47"/>
      <c r="G794" s="47"/>
      <c r="H794" s="47"/>
      <c r="I794" s="47"/>
      <c r="J794" s="47"/>
      <c r="K794" s="47"/>
      <c r="L794" s="47"/>
      <c r="M794" s="47"/>
      <c r="N794" s="41"/>
      <c r="O794" s="48"/>
      <c r="P794" s="45"/>
      <c r="Q794" s="45"/>
      <c r="R794" s="45"/>
      <c r="S794" s="45"/>
      <c r="U794" s="22"/>
    </row>
    <row r="795" spans="2:21" s="43" customFormat="1" hidden="1" outlineLevel="2">
      <c r="B795" s="44"/>
      <c r="C795" s="21"/>
      <c r="D795" s="38"/>
      <c r="E795" s="142"/>
      <c r="F795" s="41"/>
      <c r="G795" s="41"/>
      <c r="H795" s="41"/>
      <c r="I795" s="41"/>
      <c r="J795" s="41"/>
      <c r="K795" s="41"/>
      <c r="L795" s="41"/>
      <c r="M795" s="41"/>
      <c r="N795" s="41"/>
      <c r="O795" s="45"/>
      <c r="P795" s="45"/>
      <c r="Q795" s="45"/>
      <c r="R795" s="45"/>
      <c r="S795" s="45"/>
      <c r="U795" s="22"/>
    </row>
    <row r="796" spans="2:21" s="43" customFormat="1" ht="30" hidden="1" outlineLevel="2">
      <c r="C796" s="21"/>
      <c r="D796" s="46" t="s">
        <v>29</v>
      </c>
      <c r="E796" s="143"/>
      <c r="F796" s="47"/>
      <c r="G796" s="47"/>
      <c r="H796" s="47"/>
      <c r="I796" s="47"/>
      <c r="J796" s="47"/>
      <c r="K796" s="47"/>
      <c r="L796" s="47"/>
      <c r="M796" s="47"/>
      <c r="N796" s="41"/>
      <c r="O796" s="48"/>
      <c r="P796" s="45"/>
      <c r="Q796" s="45"/>
      <c r="R796" s="45"/>
      <c r="S796" s="45"/>
      <c r="U796" s="22"/>
    </row>
    <row r="797" spans="2:21" s="43" customFormat="1" hidden="1" outlineLevel="2">
      <c r="B797" s="44"/>
      <c r="C797" s="21"/>
      <c r="D797" s="38"/>
      <c r="E797" s="142"/>
      <c r="F797" s="41"/>
      <c r="G797" s="41"/>
      <c r="H797" s="41"/>
      <c r="I797" s="41"/>
      <c r="J797" s="41"/>
      <c r="K797" s="41"/>
      <c r="L797" s="41"/>
      <c r="M797" s="41"/>
      <c r="N797" s="41"/>
      <c r="O797" s="45"/>
      <c r="P797" s="45"/>
      <c r="Q797" s="45"/>
      <c r="R797" s="45"/>
      <c r="S797" s="45"/>
      <c r="U797" s="22"/>
    </row>
    <row r="798" spans="2:21" s="43" customFormat="1" ht="30" hidden="1" outlineLevel="2">
      <c r="C798" s="21"/>
      <c r="D798" s="46" t="s">
        <v>119</v>
      </c>
      <c r="E798" s="143"/>
      <c r="F798" s="47"/>
      <c r="G798" s="47"/>
      <c r="H798" s="47"/>
      <c r="I798" s="47"/>
      <c r="J798" s="47"/>
      <c r="K798" s="47"/>
      <c r="L798" s="47"/>
      <c r="M798" s="47"/>
      <c r="N798" s="41"/>
      <c r="O798" s="48"/>
      <c r="P798" s="45"/>
      <c r="Q798" s="45"/>
      <c r="R798" s="45"/>
      <c r="S798" s="45"/>
      <c r="U798" s="22"/>
    </row>
    <row r="799" spans="2:21" ht="13.5" hidden="1" outlineLevel="1" collapsed="1" thickBot="1">
      <c r="B799" s="31"/>
      <c r="C799" s="21"/>
      <c r="D799" s="38"/>
      <c r="E799" s="142"/>
      <c r="F799" s="45"/>
      <c r="G799" s="41"/>
      <c r="H799" s="41"/>
      <c r="I799" s="41"/>
      <c r="J799" s="41"/>
      <c r="K799" s="41"/>
      <c r="L799" s="41"/>
      <c r="M799" s="41"/>
      <c r="N799" s="41"/>
      <c r="O799" s="41"/>
      <c r="P799" s="41"/>
      <c r="Q799" s="41"/>
      <c r="R799" s="41"/>
      <c r="S799" s="41"/>
    </row>
    <row r="800" spans="2:21" ht="25.5" hidden="1" outlineLevel="1">
      <c r="B800" s="31"/>
      <c r="C800" s="21"/>
      <c r="D800" s="38"/>
      <c r="E800" s="144" t="s">
        <v>250</v>
      </c>
      <c r="F800" s="45"/>
      <c r="G800" s="41"/>
      <c r="H800" s="41"/>
      <c r="I800" s="41"/>
      <c r="J800" s="41"/>
      <c r="K800" s="41"/>
      <c r="L800" s="41"/>
      <c r="M800" s="41"/>
      <c r="N800" s="41"/>
      <c r="O800" s="41"/>
      <c r="P800" s="41"/>
      <c r="Q800" s="41"/>
      <c r="R800" s="41"/>
      <c r="S800" s="41"/>
    </row>
    <row r="801" spans="2:21" ht="38.25" hidden="1" outlineLevel="1">
      <c r="B801" s="31"/>
      <c r="C801" s="21"/>
      <c r="D801" s="38"/>
      <c r="E801" s="145" t="s">
        <v>461</v>
      </c>
      <c r="F801" s="45"/>
      <c r="G801" s="41"/>
      <c r="H801" s="41"/>
      <c r="I801" s="41"/>
      <c r="J801" s="41"/>
      <c r="K801" s="41"/>
      <c r="L801" s="41"/>
      <c r="M801" s="41"/>
      <c r="N801" s="41"/>
      <c r="O801" s="41"/>
      <c r="P801" s="41"/>
      <c r="Q801" s="41"/>
      <c r="R801" s="41"/>
      <c r="S801" s="41"/>
    </row>
    <row r="802" spans="2:21" ht="102" hidden="1" outlineLevel="1">
      <c r="E802" s="145" t="s">
        <v>249</v>
      </c>
      <c r="G802" s="49"/>
      <c r="H802" s="49"/>
      <c r="I802" s="49"/>
      <c r="J802" s="49"/>
      <c r="K802" s="49"/>
      <c r="L802" s="49"/>
      <c r="M802" s="49"/>
    </row>
    <row r="803" spans="2:21" ht="89.25" hidden="1" outlineLevel="1">
      <c r="E803" s="145" t="s">
        <v>401</v>
      </c>
      <c r="G803" s="49"/>
      <c r="H803" s="49"/>
      <c r="I803" s="49"/>
      <c r="J803" s="49"/>
      <c r="K803" s="49"/>
      <c r="L803" s="49"/>
      <c r="M803" s="49"/>
    </row>
    <row r="804" spans="2:21" ht="89.25" hidden="1" outlineLevel="1">
      <c r="E804" s="145" t="s">
        <v>330</v>
      </c>
      <c r="G804" s="49"/>
      <c r="H804" s="49"/>
      <c r="I804" s="49"/>
      <c r="J804" s="49"/>
      <c r="K804" s="49"/>
      <c r="L804" s="49"/>
      <c r="M804" s="49"/>
    </row>
    <row r="805" spans="2:21" ht="79.5" hidden="1" customHeight="1" outlineLevel="1" thickBot="1">
      <c r="E805" s="146" t="s">
        <v>323</v>
      </c>
      <c r="G805" s="49"/>
      <c r="H805" s="49"/>
      <c r="I805" s="49"/>
      <c r="J805" s="49"/>
      <c r="K805" s="49"/>
      <c r="L805" s="49"/>
      <c r="M805" s="49"/>
    </row>
    <row r="806" spans="2:21" collapsed="1">
      <c r="E806" s="147"/>
    </row>
    <row r="807" spans="2:21" ht="18">
      <c r="D807" s="56">
        <v>14</v>
      </c>
      <c r="E807" s="140" t="s">
        <v>111</v>
      </c>
    </row>
    <row r="808" spans="2:21" ht="13.5" thickBot="1">
      <c r="E808" s="147"/>
    </row>
    <row r="809" spans="2:21" ht="26.25" thickBot="1">
      <c r="B809" s="57"/>
      <c r="D809" s="25" t="s">
        <v>110</v>
      </c>
      <c r="E809" s="141" t="s">
        <v>159</v>
      </c>
      <c r="F809" s="39"/>
      <c r="G809" s="40"/>
      <c r="H809" s="40"/>
      <c r="I809" s="40"/>
      <c r="J809" s="40"/>
      <c r="K809" s="40"/>
      <c r="L809" s="40"/>
      <c r="M809" s="40"/>
    </row>
    <row r="810" spans="2:21" s="43" customFormat="1">
      <c r="B810" s="44"/>
      <c r="C810" s="21"/>
      <c r="D810" s="38"/>
      <c r="E810" s="142" t="s">
        <v>160</v>
      </c>
      <c r="F810" s="41"/>
      <c r="G810" s="41"/>
      <c r="H810" s="41"/>
      <c r="I810" s="41"/>
      <c r="J810" s="41"/>
      <c r="K810" s="41"/>
      <c r="L810" s="41"/>
      <c r="M810" s="41"/>
      <c r="N810" s="41"/>
      <c r="O810" s="45"/>
      <c r="P810" s="45"/>
      <c r="Q810" s="45"/>
      <c r="R810" s="45"/>
      <c r="S810" s="45"/>
      <c r="U810" s="22"/>
    </row>
    <row r="811" spans="2:21" s="43" customFormat="1" ht="30" hidden="1" outlineLevel="2">
      <c r="C811" s="21"/>
      <c r="D811" s="46" t="s">
        <v>32</v>
      </c>
      <c r="E811" s="143"/>
      <c r="F811" s="47"/>
      <c r="G811" s="47"/>
      <c r="H811" s="47"/>
      <c r="I811" s="47"/>
      <c r="J811" s="47"/>
      <c r="K811" s="47"/>
      <c r="L811" s="47"/>
      <c r="M811" s="47"/>
      <c r="N811" s="41"/>
      <c r="O811" s="48"/>
      <c r="P811" s="45"/>
      <c r="Q811" s="45"/>
      <c r="R811" s="45"/>
      <c r="S811" s="45"/>
      <c r="U811" s="22"/>
    </row>
    <row r="812" spans="2:21" s="43" customFormat="1" hidden="1" outlineLevel="2">
      <c r="B812" s="44"/>
      <c r="C812" s="21"/>
      <c r="D812" s="38"/>
      <c r="E812" s="142"/>
      <c r="F812" s="41"/>
      <c r="G812" s="41"/>
      <c r="H812" s="41"/>
      <c r="I812" s="41"/>
      <c r="J812" s="41"/>
      <c r="K812" s="41"/>
      <c r="L812" s="41"/>
      <c r="M812" s="41"/>
      <c r="N812" s="41"/>
      <c r="O812" s="45"/>
      <c r="P812" s="45"/>
      <c r="Q812" s="45"/>
      <c r="R812" s="45"/>
      <c r="S812" s="45"/>
      <c r="U812" s="22"/>
    </row>
    <row r="813" spans="2:21" s="43" customFormat="1" ht="30" hidden="1" outlineLevel="2">
      <c r="C813" s="21"/>
      <c r="D813" s="46" t="s">
        <v>118</v>
      </c>
      <c r="E813" s="143"/>
      <c r="F813" s="47"/>
      <c r="G813" s="47"/>
      <c r="H813" s="47"/>
      <c r="I813" s="47"/>
      <c r="J813" s="47"/>
      <c r="K813" s="47"/>
      <c r="L813" s="47"/>
      <c r="M813" s="47"/>
      <c r="N813" s="41"/>
      <c r="O813" s="48"/>
      <c r="P813" s="45"/>
      <c r="Q813" s="45"/>
      <c r="R813" s="45"/>
      <c r="S813" s="45"/>
      <c r="U813" s="22"/>
    </row>
    <row r="814" spans="2:21" s="43" customFormat="1" hidden="1" outlineLevel="2">
      <c r="B814" s="44"/>
      <c r="C814" s="21"/>
      <c r="D814" s="38"/>
      <c r="E814" s="142"/>
      <c r="F814" s="41"/>
      <c r="G814" s="41"/>
      <c r="H814" s="41"/>
      <c r="I814" s="41"/>
      <c r="J814" s="41"/>
      <c r="K814" s="41"/>
      <c r="L814" s="41"/>
      <c r="M814" s="41"/>
      <c r="N814" s="41"/>
      <c r="O814" s="45"/>
      <c r="P814" s="45"/>
      <c r="Q814" s="45"/>
      <c r="R814" s="45"/>
      <c r="S814" s="45"/>
      <c r="U814" s="22"/>
    </row>
    <row r="815" spans="2:21" s="43" customFormat="1" ht="30" hidden="1" outlineLevel="2">
      <c r="C815" s="21"/>
      <c r="D815" s="46" t="s">
        <v>29</v>
      </c>
      <c r="E815" s="143"/>
      <c r="F815" s="47"/>
      <c r="G815" s="47"/>
      <c r="H815" s="47"/>
      <c r="I815" s="47"/>
      <c r="J815" s="47"/>
      <c r="K815" s="47"/>
      <c r="L815" s="47"/>
      <c r="M815" s="47"/>
      <c r="N815" s="41"/>
      <c r="O815" s="48"/>
      <c r="P815" s="45"/>
      <c r="Q815" s="45"/>
      <c r="R815" s="45"/>
      <c r="S815" s="45"/>
      <c r="U815" s="22"/>
    </row>
    <row r="816" spans="2:21" s="43" customFormat="1" hidden="1" outlineLevel="2">
      <c r="B816" s="44"/>
      <c r="C816" s="21"/>
      <c r="D816" s="38"/>
      <c r="E816" s="142"/>
      <c r="F816" s="41"/>
      <c r="G816" s="41"/>
      <c r="H816" s="41"/>
      <c r="I816" s="41"/>
      <c r="J816" s="41"/>
      <c r="K816" s="41"/>
      <c r="L816" s="41"/>
      <c r="M816" s="41"/>
      <c r="N816" s="41"/>
      <c r="O816" s="45"/>
      <c r="P816" s="45"/>
      <c r="Q816" s="45"/>
      <c r="R816" s="45"/>
      <c r="S816" s="45"/>
      <c r="U816" s="22"/>
    </row>
    <row r="817" spans="2:21" s="43" customFormat="1" ht="30" hidden="1" outlineLevel="2">
      <c r="C817" s="21"/>
      <c r="D817" s="46" t="s">
        <v>119</v>
      </c>
      <c r="E817" s="143"/>
      <c r="F817" s="47"/>
      <c r="G817" s="47"/>
      <c r="H817" s="47"/>
      <c r="I817" s="47"/>
      <c r="J817" s="47"/>
      <c r="K817" s="47"/>
      <c r="L817" s="47"/>
      <c r="M817" s="47"/>
      <c r="N817" s="41"/>
      <c r="O817" s="48"/>
      <c r="P817" s="45"/>
      <c r="Q817" s="45"/>
      <c r="R817" s="45"/>
      <c r="S817" s="45"/>
      <c r="U817" s="22"/>
    </row>
    <row r="818" spans="2:21" ht="13.5" hidden="1" outlineLevel="1" collapsed="1" thickBot="1">
      <c r="B818" s="31"/>
      <c r="C818" s="21"/>
      <c r="D818" s="38"/>
      <c r="E818" s="142"/>
      <c r="F818" s="45"/>
      <c r="G818" s="41"/>
      <c r="H818" s="41"/>
      <c r="I818" s="41"/>
      <c r="J818" s="41"/>
      <c r="K818" s="41"/>
      <c r="L818" s="41"/>
      <c r="M818" s="41"/>
      <c r="N818" s="41"/>
      <c r="O818" s="41"/>
      <c r="P818" s="41"/>
      <c r="Q818" s="41"/>
      <c r="R818" s="41"/>
      <c r="S818" s="41"/>
    </row>
    <row r="819" spans="2:21" ht="25.5" hidden="1" outlineLevel="1">
      <c r="B819" s="31"/>
      <c r="C819" s="21"/>
      <c r="D819" s="38"/>
      <c r="E819" s="144" t="s">
        <v>293</v>
      </c>
      <c r="F819" s="45"/>
      <c r="G819" s="41"/>
      <c r="H819" s="41"/>
      <c r="I819" s="41"/>
      <c r="J819" s="41"/>
      <c r="K819" s="41"/>
      <c r="L819" s="41"/>
      <c r="M819" s="41"/>
      <c r="N819" s="41"/>
      <c r="O819" s="41"/>
      <c r="P819" s="41"/>
      <c r="Q819" s="41"/>
      <c r="R819" s="41"/>
      <c r="S819" s="41"/>
    </row>
    <row r="820" spans="2:21" ht="38.25" hidden="1" outlineLevel="1">
      <c r="B820" s="31"/>
      <c r="C820" s="21"/>
      <c r="D820" s="38"/>
      <c r="E820" s="145" t="s">
        <v>462</v>
      </c>
      <c r="F820" s="45"/>
      <c r="G820" s="41"/>
      <c r="H820" s="41"/>
      <c r="I820" s="41"/>
      <c r="J820" s="41"/>
      <c r="K820" s="41"/>
      <c r="L820" s="41"/>
      <c r="M820" s="41"/>
      <c r="N820" s="41"/>
      <c r="O820" s="41"/>
      <c r="P820" s="41"/>
      <c r="Q820" s="41"/>
      <c r="R820" s="41"/>
      <c r="S820" s="41"/>
    </row>
    <row r="821" spans="2:21" ht="140.25" hidden="1" outlineLevel="1">
      <c r="E821" s="145" t="s">
        <v>248</v>
      </c>
      <c r="G821" s="49"/>
      <c r="H821" s="49"/>
      <c r="I821" s="49"/>
      <c r="J821" s="49"/>
      <c r="K821" s="49"/>
      <c r="L821" s="49"/>
      <c r="M821" s="49"/>
    </row>
    <row r="822" spans="2:21" ht="89.25" hidden="1" outlineLevel="1">
      <c r="E822" s="145" t="s">
        <v>402</v>
      </c>
      <c r="G822" s="49"/>
      <c r="H822" s="49"/>
      <c r="I822" s="49"/>
      <c r="J822" s="49"/>
      <c r="K822" s="49"/>
      <c r="L822" s="49"/>
      <c r="M822" s="49"/>
    </row>
    <row r="823" spans="2:21" ht="89.25" hidden="1" outlineLevel="1">
      <c r="E823" s="145" t="s">
        <v>330</v>
      </c>
      <c r="G823" s="49"/>
      <c r="H823" s="49"/>
      <c r="I823" s="49"/>
      <c r="J823" s="49"/>
      <c r="K823" s="49"/>
      <c r="L823" s="49"/>
      <c r="M823" s="49"/>
    </row>
    <row r="824" spans="2:21" ht="78.75" hidden="1" customHeight="1" outlineLevel="1" thickBot="1">
      <c r="E824" s="146" t="s">
        <v>323</v>
      </c>
      <c r="G824" s="49"/>
      <c r="H824" s="49"/>
      <c r="I824" s="49"/>
      <c r="J824" s="49"/>
      <c r="K824" s="49"/>
      <c r="L824" s="49"/>
      <c r="M824" s="49"/>
    </row>
    <row r="825" spans="2:21" collapsed="1">
      <c r="E825" s="142"/>
      <c r="F825" s="52"/>
      <c r="G825" s="61"/>
      <c r="H825" s="61"/>
      <c r="I825" s="61"/>
      <c r="J825" s="61"/>
      <c r="K825" s="61"/>
      <c r="L825" s="61"/>
      <c r="M825" s="61"/>
    </row>
    <row r="826" spans="2:21" ht="18">
      <c r="D826" s="56">
        <v>15</v>
      </c>
      <c r="E826" s="140" t="s">
        <v>315</v>
      </c>
    </row>
    <row r="827" spans="2:21" ht="13.5" thickBot="1">
      <c r="E827" s="147"/>
    </row>
    <row r="828" spans="2:21" ht="26.25" thickBot="1">
      <c r="B828" s="57"/>
      <c r="D828" s="25" t="s">
        <v>112</v>
      </c>
      <c r="E828" s="141" t="s">
        <v>226</v>
      </c>
      <c r="F828" s="39"/>
      <c r="G828" s="40"/>
      <c r="H828" s="40"/>
      <c r="I828" s="40"/>
      <c r="J828" s="40"/>
      <c r="K828" s="40"/>
      <c r="L828" s="40"/>
      <c r="M828" s="40"/>
    </row>
    <row r="829" spans="2:21" s="43" customFormat="1">
      <c r="B829" s="44"/>
      <c r="C829" s="21"/>
      <c r="D829" s="38"/>
      <c r="E829" s="142" t="s">
        <v>227</v>
      </c>
      <c r="F829" s="41"/>
      <c r="G829" s="41"/>
      <c r="H829" s="41"/>
      <c r="I829" s="41"/>
      <c r="J829" s="41"/>
      <c r="K829" s="41"/>
      <c r="L829" s="41"/>
      <c r="M829" s="41"/>
      <c r="N829" s="41"/>
      <c r="O829" s="45"/>
      <c r="P829" s="45"/>
      <c r="Q829" s="45"/>
      <c r="R829" s="45"/>
      <c r="S829" s="45"/>
      <c r="U829" s="22"/>
    </row>
    <row r="830" spans="2:21" s="43" customFormat="1" ht="30" hidden="1" outlineLevel="2">
      <c r="C830" s="21"/>
      <c r="D830" s="46" t="s">
        <v>32</v>
      </c>
      <c r="E830" s="143"/>
      <c r="F830" s="47"/>
      <c r="G830" s="47"/>
      <c r="H830" s="47"/>
      <c r="I830" s="47"/>
      <c r="J830" s="47"/>
      <c r="K830" s="47"/>
      <c r="L830" s="47"/>
      <c r="M830" s="47"/>
      <c r="N830" s="41"/>
      <c r="O830" s="48"/>
      <c r="P830" s="45"/>
      <c r="Q830" s="45"/>
      <c r="R830" s="45"/>
      <c r="S830" s="45"/>
      <c r="U830" s="22"/>
    </row>
    <row r="831" spans="2:21" s="43" customFormat="1" hidden="1" outlineLevel="2">
      <c r="B831" s="44"/>
      <c r="C831" s="21"/>
      <c r="D831" s="38"/>
      <c r="E831" s="142"/>
      <c r="F831" s="41"/>
      <c r="G831" s="41"/>
      <c r="H831" s="41"/>
      <c r="I831" s="41"/>
      <c r="J831" s="41"/>
      <c r="K831" s="41"/>
      <c r="L831" s="41"/>
      <c r="M831" s="41"/>
      <c r="N831" s="41"/>
      <c r="O831" s="45"/>
      <c r="P831" s="45"/>
      <c r="Q831" s="45"/>
      <c r="R831" s="45"/>
      <c r="S831" s="45"/>
      <c r="U831" s="22"/>
    </row>
    <row r="832" spans="2:21" s="43" customFormat="1" ht="30" hidden="1" outlineLevel="2">
      <c r="C832" s="21"/>
      <c r="D832" s="46" t="s">
        <v>118</v>
      </c>
      <c r="E832" s="143"/>
      <c r="F832" s="47"/>
      <c r="G832" s="47"/>
      <c r="H832" s="47"/>
      <c r="I832" s="47"/>
      <c r="J832" s="47"/>
      <c r="K832" s="47"/>
      <c r="L832" s="47"/>
      <c r="M832" s="47"/>
      <c r="N832" s="41"/>
      <c r="O832" s="48"/>
      <c r="P832" s="45"/>
      <c r="Q832" s="45"/>
      <c r="R832" s="45"/>
      <c r="S832" s="45"/>
      <c r="U832" s="22"/>
    </row>
    <row r="833" spans="2:21" s="43" customFormat="1" hidden="1" outlineLevel="2">
      <c r="B833" s="44"/>
      <c r="C833" s="21"/>
      <c r="D833" s="38"/>
      <c r="E833" s="142"/>
      <c r="F833" s="41"/>
      <c r="G833" s="41"/>
      <c r="H833" s="41"/>
      <c r="I833" s="41"/>
      <c r="J833" s="41"/>
      <c r="K833" s="41"/>
      <c r="L833" s="41"/>
      <c r="M833" s="41"/>
      <c r="N833" s="41"/>
      <c r="O833" s="45"/>
      <c r="P833" s="45"/>
      <c r="Q833" s="45"/>
      <c r="R833" s="45"/>
      <c r="S833" s="45"/>
      <c r="U833" s="22"/>
    </row>
    <row r="834" spans="2:21" s="43" customFormat="1" ht="30" hidden="1" outlineLevel="2">
      <c r="C834" s="21"/>
      <c r="D834" s="46" t="s">
        <v>29</v>
      </c>
      <c r="E834" s="143"/>
      <c r="F834" s="47"/>
      <c r="G834" s="47"/>
      <c r="H834" s="47"/>
      <c r="I834" s="47"/>
      <c r="J834" s="47"/>
      <c r="K834" s="47"/>
      <c r="L834" s="47"/>
      <c r="M834" s="47"/>
      <c r="N834" s="41"/>
      <c r="O834" s="48"/>
      <c r="P834" s="45"/>
      <c r="Q834" s="45"/>
      <c r="R834" s="45"/>
      <c r="S834" s="45"/>
      <c r="U834" s="22"/>
    </row>
    <row r="835" spans="2:21" s="43" customFormat="1" hidden="1" outlineLevel="2">
      <c r="B835" s="44"/>
      <c r="C835" s="21"/>
      <c r="D835" s="38"/>
      <c r="E835" s="142"/>
      <c r="F835" s="41"/>
      <c r="G835" s="41"/>
      <c r="H835" s="41"/>
      <c r="I835" s="41"/>
      <c r="J835" s="41"/>
      <c r="K835" s="41"/>
      <c r="L835" s="41"/>
      <c r="M835" s="41"/>
      <c r="N835" s="41"/>
      <c r="O835" s="45"/>
      <c r="P835" s="45"/>
      <c r="Q835" s="45"/>
      <c r="R835" s="45"/>
      <c r="S835" s="45"/>
      <c r="U835" s="22"/>
    </row>
    <row r="836" spans="2:21" s="43" customFormat="1" ht="30" hidden="1" outlineLevel="2">
      <c r="C836" s="21"/>
      <c r="D836" s="46" t="s">
        <v>119</v>
      </c>
      <c r="E836" s="143"/>
      <c r="F836" s="47"/>
      <c r="G836" s="47"/>
      <c r="H836" s="47"/>
      <c r="I836" s="47"/>
      <c r="J836" s="47"/>
      <c r="K836" s="47"/>
      <c r="L836" s="47"/>
      <c r="M836" s="47"/>
      <c r="N836" s="41"/>
      <c r="O836" s="48"/>
      <c r="P836" s="45"/>
      <c r="Q836" s="45"/>
      <c r="R836" s="45"/>
      <c r="S836" s="45"/>
      <c r="U836" s="22"/>
    </row>
    <row r="837" spans="2:21" ht="13.5" hidden="1" outlineLevel="1" collapsed="1" thickBot="1">
      <c r="B837" s="31"/>
      <c r="C837" s="21"/>
      <c r="D837" s="38"/>
      <c r="E837" s="142"/>
      <c r="F837" s="45"/>
      <c r="G837" s="41"/>
      <c r="H837" s="41"/>
      <c r="I837" s="41"/>
      <c r="J837" s="41"/>
      <c r="K837" s="41"/>
      <c r="L837" s="41"/>
      <c r="M837" s="41"/>
      <c r="N837" s="41"/>
      <c r="O837" s="41"/>
      <c r="P837" s="41"/>
      <c r="Q837" s="41"/>
      <c r="R837" s="41"/>
      <c r="S837" s="41"/>
    </row>
    <row r="838" spans="2:21" ht="25.5" hidden="1" outlineLevel="1">
      <c r="B838" s="31"/>
      <c r="C838" s="21"/>
      <c r="D838" s="38"/>
      <c r="E838" s="144" t="s">
        <v>294</v>
      </c>
      <c r="F838" s="45"/>
      <c r="G838" s="41"/>
      <c r="H838" s="41"/>
      <c r="I838" s="41"/>
      <c r="J838" s="41"/>
      <c r="K838" s="41"/>
      <c r="L838" s="41"/>
      <c r="M838" s="41"/>
      <c r="N838" s="41"/>
      <c r="O838" s="41"/>
      <c r="P838" s="41"/>
      <c r="Q838" s="41"/>
      <c r="R838" s="41"/>
      <c r="S838" s="41"/>
    </row>
    <row r="839" spans="2:21" ht="38.25" hidden="1" outlineLevel="1">
      <c r="B839" s="31"/>
      <c r="C839" s="21"/>
      <c r="D839" s="38"/>
      <c r="E839" s="145" t="s">
        <v>463</v>
      </c>
      <c r="F839" s="45"/>
      <c r="G839" s="41"/>
      <c r="H839" s="41"/>
      <c r="I839" s="41"/>
      <c r="J839" s="41"/>
      <c r="K839" s="41"/>
      <c r="L839" s="41"/>
      <c r="M839" s="41"/>
      <c r="N839" s="41"/>
      <c r="O839" s="41"/>
      <c r="P839" s="41"/>
      <c r="Q839" s="41"/>
      <c r="R839" s="41"/>
      <c r="S839" s="41"/>
    </row>
    <row r="840" spans="2:21" ht="144.75" hidden="1" customHeight="1" outlineLevel="1">
      <c r="E840" s="145" t="s">
        <v>247</v>
      </c>
      <c r="G840" s="49"/>
      <c r="H840" s="49"/>
      <c r="I840" s="49"/>
      <c r="J840" s="49"/>
      <c r="K840" s="49"/>
      <c r="L840" s="49"/>
      <c r="M840" s="49"/>
    </row>
    <row r="841" spans="2:21" ht="89.25" hidden="1" outlineLevel="1">
      <c r="E841" s="145" t="s">
        <v>403</v>
      </c>
      <c r="G841" s="49"/>
      <c r="H841" s="49"/>
      <c r="I841" s="49"/>
      <c r="J841" s="49"/>
      <c r="K841" s="49"/>
      <c r="L841" s="49"/>
      <c r="M841" s="49"/>
    </row>
    <row r="842" spans="2:21" ht="89.25" hidden="1" outlineLevel="1">
      <c r="E842" s="145" t="s">
        <v>330</v>
      </c>
      <c r="G842" s="49"/>
      <c r="H842" s="49"/>
      <c r="I842" s="49"/>
      <c r="J842" s="49"/>
      <c r="K842" s="49"/>
      <c r="L842" s="49"/>
      <c r="M842" s="49"/>
    </row>
    <row r="843" spans="2:21" ht="81" hidden="1" customHeight="1" outlineLevel="1" thickBot="1">
      <c r="E843" s="146" t="s">
        <v>323</v>
      </c>
      <c r="G843" s="47"/>
      <c r="H843" s="47"/>
      <c r="I843" s="47"/>
      <c r="J843" s="47"/>
      <c r="K843" s="47"/>
      <c r="L843" s="47"/>
      <c r="M843" s="47"/>
    </row>
    <row r="844" spans="2:21" ht="13.5" collapsed="1" thickBot="1">
      <c r="E844" s="147"/>
    </row>
    <row r="845" spans="2:21" ht="26.25" thickBot="1">
      <c r="B845" s="57"/>
      <c r="D845" s="25" t="s">
        <v>113</v>
      </c>
      <c r="E845" s="141" t="s">
        <v>228</v>
      </c>
      <c r="F845" s="62"/>
      <c r="G845" s="63"/>
      <c r="H845" s="64"/>
      <c r="I845" s="63"/>
      <c r="J845" s="63"/>
      <c r="K845" s="63"/>
      <c r="L845" s="63"/>
      <c r="M845" s="63"/>
    </row>
    <row r="846" spans="2:21" s="43" customFormat="1">
      <c r="B846" s="44"/>
      <c r="C846" s="21"/>
      <c r="D846" s="38"/>
      <c r="E846" s="142" t="s">
        <v>229</v>
      </c>
      <c r="F846" s="41"/>
      <c r="G846" s="41"/>
      <c r="H846" s="41"/>
      <c r="I846" s="41"/>
      <c r="J846" s="41"/>
      <c r="K846" s="41"/>
      <c r="L846" s="41"/>
      <c r="M846" s="41"/>
      <c r="N846" s="41"/>
      <c r="O846" s="45"/>
      <c r="P846" s="45"/>
      <c r="Q846" s="45"/>
      <c r="R846" s="45"/>
      <c r="S846" s="45"/>
      <c r="U846" s="22"/>
    </row>
    <row r="847" spans="2:21" s="43" customFormat="1" ht="30" hidden="1" outlineLevel="2">
      <c r="C847" s="21"/>
      <c r="D847" s="46" t="s">
        <v>32</v>
      </c>
      <c r="E847" s="143"/>
      <c r="F847" s="47"/>
      <c r="G847" s="47"/>
      <c r="H847" s="47"/>
      <c r="I847" s="47"/>
      <c r="J847" s="47"/>
      <c r="K847" s="47"/>
      <c r="L847" s="47"/>
      <c r="M847" s="47"/>
      <c r="N847" s="41"/>
      <c r="O847" s="48"/>
      <c r="P847" s="45"/>
      <c r="Q847" s="45"/>
      <c r="R847" s="45"/>
      <c r="S847" s="45"/>
      <c r="U847" s="22"/>
    </row>
    <row r="848" spans="2:21" s="43" customFormat="1" hidden="1" outlineLevel="2">
      <c r="B848" s="44"/>
      <c r="C848" s="21"/>
      <c r="D848" s="38"/>
      <c r="E848" s="142"/>
      <c r="F848" s="41"/>
      <c r="G848" s="41"/>
      <c r="H848" s="41"/>
      <c r="I848" s="41"/>
      <c r="J848" s="41"/>
      <c r="K848" s="41"/>
      <c r="L848" s="41"/>
      <c r="M848" s="41"/>
      <c r="N848" s="41"/>
      <c r="O848" s="45"/>
      <c r="P848" s="45"/>
      <c r="Q848" s="45"/>
      <c r="R848" s="45"/>
      <c r="S848" s="45"/>
      <c r="U848" s="22"/>
    </row>
    <row r="849" spans="2:21" s="43" customFormat="1" ht="30" hidden="1" outlineLevel="2">
      <c r="C849" s="21"/>
      <c r="D849" s="46" t="s">
        <v>118</v>
      </c>
      <c r="E849" s="143"/>
      <c r="F849" s="47"/>
      <c r="G849" s="47"/>
      <c r="H849" s="47"/>
      <c r="I849" s="47"/>
      <c r="J849" s="47"/>
      <c r="K849" s="47"/>
      <c r="L849" s="47"/>
      <c r="M849" s="47"/>
      <c r="N849" s="41"/>
      <c r="O849" s="48"/>
      <c r="P849" s="45"/>
      <c r="Q849" s="45"/>
      <c r="R849" s="45"/>
      <c r="S849" s="45"/>
      <c r="U849" s="22"/>
    </row>
    <row r="850" spans="2:21" s="43" customFormat="1" hidden="1" outlineLevel="2">
      <c r="B850" s="44"/>
      <c r="C850" s="21"/>
      <c r="D850" s="38"/>
      <c r="E850" s="142"/>
      <c r="F850" s="41"/>
      <c r="G850" s="41"/>
      <c r="H850" s="41"/>
      <c r="I850" s="41"/>
      <c r="J850" s="41"/>
      <c r="K850" s="41"/>
      <c r="L850" s="41"/>
      <c r="M850" s="41"/>
      <c r="N850" s="41"/>
      <c r="O850" s="45"/>
      <c r="P850" s="45"/>
      <c r="Q850" s="45"/>
      <c r="R850" s="45"/>
      <c r="S850" s="45"/>
      <c r="U850" s="22"/>
    </row>
    <row r="851" spans="2:21" s="43" customFormat="1" ht="30" hidden="1" outlineLevel="2">
      <c r="C851" s="21"/>
      <c r="D851" s="46" t="s">
        <v>29</v>
      </c>
      <c r="E851" s="143"/>
      <c r="F851" s="47"/>
      <c r="G851" s="47"/>
      <c r="H851" s="47"/>
      <c r="I851" s="47"/>
      <c r="J851" s="47"/>
      <c r="K851" s="47"/>
      <c r="L851" s="47"/>
      <c r="M851" s="47"/>
      <c r="N851" s="41"/>
      <c r="O851" s="48"/>
      <c r="P851" s="45"/>
      <c r="Q851" s="45"/>
      <c r="R851" s="45"/>
      <c r="S851" s="45"/>
      <c r="U851" s="22"/>
    </row>
    <row r="852" spans="2:21" s="43" customFormat="1" hidden="1" outlineLevel="2">
      <c r="B852" s="44"/>
      <c r="C852" s="21"/>
      <c r="D852" s="38"/>
      <c r="E852" s="142"/>
      <c r="F852" s="41"/>
      <c r="G852" s="41"/>
      <c r="H852" s="41"/>
      <c r="I852" s="41"/>
      <c r="J852" s="41"/>
      <c r="K852" s="41"/>
      <c r="L852" s="41"/>
      <c r="M852" s="41"/>
      <c r="N852" s="41"/>
      <c r="O852" s="45"/>
      <c r="P852" s="45"/>
      <c r="Q852" s="45"/>
      <c r="R852" s="45"/>
      <c r="S852" s="45"/>
      <c r="U852" s="22"/>
    </row>
    <row r="853" spans="2:21" s="43" customFormat="1" ht="30" hidden="1" outlineLevel="2">
      <c r="C853" s="21"/>
      <c r="D853" s="46" t="s">
        <v>119</v>
      </c>
      <c r="E853" s="143"/>
      <c r="F853" s="47"/>
      <c r="G853" s="47"/>
      <c r="H853" s="47"/>
      <c r="I853" s="47"/>
      <c r="J853" s="47"/>
      <c r="K853" s="47"/>
      <c r="L853" s="47"/>
      <c r="M853" s="47"/>
      <c r="N853" s="41"/>
      <c r="O853" s="48"/>
      <c r="P853" s="45"/>
      <c r="Q853" s="45"/>
      <c r="R853" s="45"/>
      <c r="S853" s="45"/>
      <c r="U853" s="22"/>
    </row>
    <row r="854" spans="2:21" ht="13.5" hidden="1" outlineLevel="1" collapsed="1" thickBot="1">
      <c r="B854" s="31"/>
      <c r="C854" s="21"/>
      <c r="D854" s="38"/>
      <c r="E854" s="142"/>
      <c r="F854" s="45"/>
      <c r="G854" s="41"/>
      <c r="H854" s="41"/>
      <c r="I854" s="41"/>
      <c r="J854" s="41"/>
      <c r="K854" s="41"/>
      <c r="L854" s="41"/>
      <c r="M854" s="41"/>
      <c r="N854" s="41"/>
      <c r="O854" s="41"/>
      <c r="P854" s="41"/>
      <c r="Q854" s="41"/>
      <c r="R854" s="41"/>
      <c r="S854" s="41"/>
    </row>
    <row r="855" spans="2:21" ht="25.5" hidden="1" outlineLevel="1">
      <c r="B855" s="31"/>
      <c r="C855" s="21"/>
      <c r="D855" s="38"/>
      <c r="E855" s="144" t="s">
        <v>41</v>
      </c>
      <c r="F855" s="45"/>
      <c r="G855" s="41"/>
      <c r="H855" s="41"/>
      <c r="I855" s="41"/>
      <c r="J855" s="41"/>
      <c r="K855" s="41"/>
      <c r="L855" s="41"/>
      <c r="M855" s="41"/>
      <c r="N855" s="41"/>
      <c r="O855" s="41"/>
      <c r="P855" s="41"/>
      <c r="Q855" s="41"/>
      <c r="R855" s="41"/>
      <c r="S855" s="41"/>
    </row>
    <row r="856" spans="2:21" ht="51" hidden="1" outlineLevel="1">
      <c r="B856" s="31"/>
      <c r="C856" s="21"/>
      <c r="D856" s="38"/>
      <c r="E856" s="145" t="s">
        <v>464</v>
      </c>
      <c r="F856" s="45"/>
      <c r="G856" s="41"/>
      <c r="H856" s="41"/>
      <c r="I856" s="41"/>
      <c r="J856" s="41"/>
      <c r="K856" s="41"/>
      <c r="L856" s="41"/>
      <c r="M856" s="41"/>
      <c r="N856" s="41"/>
      <c r="O856" s="41"/>
      <c r="P856" s="41"/>
      <c r="Q856" s="41"/>
      <c r="R856" s="41"/>
      <c r="S856" s="41"/>
    </row>
    <row r="857" spans="2:21" ht="140.25" hidden="1" outlineLevel="1">
      <c r="E857" s="145" t="s">
        <v>242</v>
      </c>
      <c r="G857" s="58"/>
      <c r="H857" s="58"/>
      <c r="I857" s="58"/>
      <c r="J857" s="58"/>
      <c r="K857" s="58"/>
      <c r="L857" s="58"/>
      <c r="M857" s="58"/>
    </row>
    <row r="858" spans="2:21" ht="89.25" hidden="1" outlineLevel="1">
      <c r="E858" s="145" t="s">
        <v>406</v>
      </c>
      <c r="G858" s="58"/>
      <c r="H858" s="58"/>
      <c r="I858" s="58"/>
      <c r="J858" s="58"/>
      <c r="K858" s="58"/>
      <c r="L858" s="58"/>
      <c r="M858" s="58"/>
    </row>
    <row r="859" spans="2:21" ht="89.25" hidden="1" outlineLevel="1">
      <c r="E859" s="145" t="s">
        <v>330</v>
      </c>
      <c r="G859" s="58"/>
      <c r="H859" s="58"/>
      <c r="I859" s="58"/>
      <c r="J859" s="58"/>
      <c r="K859" s="58"/>
      <c r="L859" s="58"/>
      <c r="M859" s="58"/>
    </row>
    <row r="860" spans="2:21" ht="81" hidden="1" customHeight="1" outlineLevel="1" thickBot="1">
      <c r="E860" s="146" t="s">
        <v>323</v>
      </c>
      <c r="G860" s="49"/>
      <c r="H860" s="49"/>
      <c r="I860" s="49"/>
      <c r="J860" s="49"/>
      <c r="K860" s="49"/>
      <c r="L860" s="49"/>
      <c r="M860" s="49"/>
    </row>
    <row r="861" spans="2:21" ht="13.5" collapsed="1" thickBot="1">
      <c r="E861" s="147"/>
    </row>
    <row r="862" spans="2:21" ht="26.25" thickBot="1">
      <c r="B862" s="57"/>
      <c r="D862" s="25" t="s">
        <v>114</v>
      </c>
      <c r="E862" s="148" t="s">
        <v>44</v>
      </c>
      <c r="F862" s="39"/>
      <c r="G862" s="40"/>
      <c r="H862" s="40"/>
      <c r="I862" s="40"/>
      <c r="J862" s="40"/>
      <c r="K862" s="40"/>
      <c r="L862" s="40"/>
      <c r="M862" s="40"/>
    </row>
    <row r="863" spans="2:21" s="43" customFormat="1">
      <c r="B863" s="44"/>
      <c r="C863" s="21"/>
      <c r="D863" s="38"/>
      <c r="E863" s="142" t="s">
        <v>45</v>
      </c>
      <c r="F863" s="41"/>
      <c r="G863" s="41"/>
      <c r="H863" s="41"/>
      <c r="I863" s="41"/>
      <c r="J863" s="41"/>
      <c r="K863" s="41"/>
      <c r="L863" s="41"/>
      <c r="M863" s="41"/>
      <c r="N863" s="41"/>
      <c r="O863" s="45"/>
      <c r="P863" s="45"/>
      <c r="Q863" s="45"/>
      <c r="R863" s="45"/>
      <c r="S863" s="45"/>
      <c r="U863" s="22"/>
    </row>
    <row r="864" spans="2:21" s="43" customFormat="1" ht="30" hidden="1" outlineLevel="2">
      <c r="C864" s="21"/>
      <c r="D864" s="46" t="s">
        <v>32</v>
      </c>
      <c r="E864" s="143"/>
      <c r="F864" s="47"/>
      <c r="G864" s="47"/>
      <c r="H864" s="47"/>
      <c r="I864" s="47"/>
      <c r="J864" s="47"/>
      <c r="K864" s="47"/>
      <c r="L864" s="47"/>
      <c r="M864" s="47"/>
      <c r="N864" s="41"/>
      <c r="O864" s="48"/>
      <c r="P864" s="45"/>
      <c r="Q864" s="45"/>
      <c r="R864" s="45"/>
      <c r="S864" s="45"/>
      <c r="U864" s="22"/>
    </row>
    <row r="865" spans="2:21" s="43" customFormat="1" hidden="1" outlineLevel="2">
      <c r="B865" s="44"/>
      <c r="C865" s="21"/>
      <c r="D865" s="38"/>
      <c r="E865" s="142"/>
      <c r="F865" s="41"/>
      <c r="G865" s="41"/>
      <c r="H865" s="41"/>
      <c r="I865" s="41"/>
      <c r="J865" s="41"/>
      <c r="K865" s="41"/>
      <c r="L865" s="41"/>
      <c r="M865" s="41"/>
      <c r="N865" s="41"/>
      <c r="O865" s="45"/>
      <c r="P865" s="45"/>
      <c r="Q865" s="45"/>
      <c r="R865" s="45"/>
      <c r="S865" s="45"/>
      <c r="U865" s="22"/>
    </row>
    <row r="866" spans="2:21" s="43" customFormat="1" ht="30" hidden="1" outlineLevel="2">
      <c r="C866" s="21"/>
      <c r="D866" s="46" t="s">
        <v>118</v>
      </c>
      <c r="E866" s="143"/>
      <c r="F866" s="47"/>
      <c r="G866" s="47"/>
      <c r="H866" s="47"/>
      <c r="I866" s="47"/>
      <c r="J866" s="47"/>
      <c r="K866" s="47"/>
      <c r="L866" s="47"/>
      <c r="M866" s="47"/>
      <c r="N866" s="41"/>
      <c r="O866" s="48"/>
      <c r="P866" s="45"/>
      <c r="Q866" s="45"/>
      <c r="R866" s="45"/>
      <c r="S866" s="45"/>
      <c r="U866" s="22"/>
    </row>
    <row r="867" spans="2:21" s="43" customFormat="1" hidden="1" outlineLevel="2">
      <c r="B867" s="44"/>
      <c r="C867" s="21"/>
      <c r="D867" s="38"/>
      <c r="E867" s="142"/>
      <c r="F867" s="41"/>
      <c r="G867" s="41"/>
      <c r="H867" s="41"/>
      <c r="I867" s="41"/>
      <c r="J867" s="41"/>
      <c r="K867" s="41"/>
      <c r="L867" s="41"/>
      <c r="M867" s="41"/>
      <c r="N867" s="41"/>
      <c r="O867" s="45"/>
      <c r="P867" s="45"/>
      <c r="Q867" s="45"/>
      <c r="R867" s="45"/>
      <c r="S867" s="45"/>
      <c r="U867" s="22"/>
    </row>
    <row r="868" spans="2:21" s="43" customFormat="1" ht="30" hidden="1" outlineLevel="2">
      <c r="C868" s="21"/>
      <c r="D868" s="46" t="s">
        <v>29</v>
      </c>
      <c r="E868" s="143"/>
      <c r="F868" s="47"/>
      <c r="G868" s="47"/>
      <c r="H868" s="47"/>
      <c r="I868" s="47"/>
      <c r="J868" s="47"/>
      <c r="K868" s="47"/>
      <c r="L868" s="47"/>
      <c r="M868" s="47"/>
      <c r="N868" s="41"/>
      <c r="O868" s="48"/>
      <c r="P868" s="45"/>
      <c r="Q868" s="45"/>
      <c r="R868" s="45"/>
      <c r="S868" s="45"/>
      <c r="U868" s="22"/>
    </row>
    <row r="869" spans="2:21" s="43" customFormat="1" hidden="1" outlineLevel="2">
      <c r="B869" s="44"/>
      <c r="C869" s="21"/>
      <c r="D869" s="38"/>
      <c r="E869" s="142"/>
      <c r="F869" s="41"/>
      <c r="G869" s="41"/>
      <c r="H869" s="41"/>
      <c r="I869" s="41"/>
      <c r="J869" s="41"/>
      <c r="K869" s="41"/>
      <c r="L869" s="41"/>
      <c r="M869" s="41"/>
      <c r="N869" s="41"/>
      <c r="O869" s="45"/>
      <c r="P869" s="45"/>
      <c r="Q869" s="45"/>
      <c r="R869" s="45"/>
      <c r="S869" s="45"/>
      <c r="U869" s="22"/>
    </row>
    <row r="870" spans="2:21" s="43" customFormat="1" ht="30" hidden="1" outlineLevel="2">
      <c r="C870" s="21"/>
      <c r="D870" s="46" t="s">
        <v>119</v>
      </c>
      <c r="E870" s="143"/>
      <c r="F870" s="47"/>
      <c r="G870" s="47"/>
      <c r="H870" s="47"/>
      <c r="I870" s="47"/>
      <c r="J870" s="47"/>
      <c r="K870" s="47"/>
      <c r="L870" s="47"/>
      <c r="M870" s="47"/>
      <c r="N870" s="41"/>
      <c r="O870" s="48"/>
      <c r="P870" s="45"/>
      <c r="Q870" s="45"/>
      <c r="R870" s="45"/>
      <c r="S870" s="45"/>
      <c r="U870" s="22"/>
    </row>
    <row r="871" spans="2:21" ht="13.5" hidden="1" outlineLevel="1" collapsed="1" thickBot="1">
      <c r="B871" s="31"/>
      <c r="C871" s="21"/>
      <c r="D871" s="38"/>
      <c r="E871" s="142"/>
      <c r="F871" s="45"/>
      <c r="G871" s="41"/>
      <c r="H871" s="41"/>
      <c r="I871" s="41"/>
      <c r="J871" s="41"/>
      <c r="K871" s="41"/>
      <c r="L871" s="41"/>
      <c r="M871" s="41"/>
      <c r="N871" s="41"/>
      <c r="O871" s="41"/>
      <c r="P871" s="41"/>
      <c r="Q871" s="41"/>
      <c r="R871" s="41"/>
      <c r="S871" s="41"/>
    </row>
    <row r="872" spans="2:21" ht="25.5" hidden="1" outlineLevel="1">
      <c r="B872" s="31"/>
      <c r="C872" s="21"/>
      <c r="D872" s="38"/>
      <c r="E872" s="144" t="s">
        <v>243</v>
      </c>
      <c r="F872" s="45"/>
      <c r="G872" s="41"/>
      <c r="H872" s="41"/>
      <c r="I872" s="49"/>
      <c r="J872" s="41"/>
      <c r="K872" s="41"/>
      <c r="L872" s="41"/>
      <c r="M872" s="41"/>
      <c r="N872" s="41"/>
      <c r="O872" s="41"/>
      <c r="P872" s="41"/>
      <c r="Q872" s="41"/>
      <c r="R872" s="41"/>
      <c r="S872" s="41"/>
    </row>
    <row r="873" spans="2:21" ht="38.25" hidden="1" outlineLevel="1">
      <c r="B873" s="31"/>
      <c r="C873" s="21"/>
      <c r="D873" s="38"/>
      <c r="E873" s="145" t="s">
        <v>465</v>
      </c>
      <c r="F873" s="45"/>
      <c r="G873" s="41"/>
      <c r="H873" s="41"/>
      <c r="I873" s="49"/>
      <c r="J873" s="41"/>
      <c r="K873" s="41"/>
      <c r="L873" s="41"/>
      <c r="M873" s="41"/>
      <c r="N873" s="41"/>
      <c r="O873" s="41"/>
      <c r="P873" s="41"/>
      <c r="Q873" s="41"/>
      <c r="R873" s="41"/>
      <c r="S873" s="41"/>
    </row>
    <row r="874" spans="2:21" ht="114.75" hidden="1" outlineLevel="1">
      <c r="E874" s="145" t="s">
        <v>244</v>
      </c>
      <c r="G874" s="49"/>
      <c r="H874" s="49"/>
      <c r="I874" s="49"/>
      <c r="J874" s="49"/>
      <c r="K874" s="49"/>
      <c r="L874" s="49"/>
      <c r="M874" s="49"/>
    </row>
    <row r="875" spans="2:21" ht="79.5" hidden="1" customHeight="1" outlineLevel="1">
      <c r="E875" s="145" t="s">
        <v>405</v>
      </c>
      <c r="G875" s="49"/>
      <c r="H875" s="49"/>
      <c r="I875" s="49"/>
      <c r="J875" s="49"/>
      <c r="K875" s="49"/>
      <c r="L875" s="49"/>
      <c r="M875" s="49"/>
    </row>
    <row r="876" spans="2:21" ht="89.25" hidden="1" outlineLevel="1">
      <c r="E876" s="145" t="s">
        <v>330</v>
      </c>
      <c r="G876" s="49"/>
      <c r="H876" s="49"/>
      <c r="I876" s="49"/>
      <c r="J876" s="49"/>
      <c r="K876" s="49"/>
      <c r="L876" s="49"/>
      <c r="M876" s="49"/>
    </row>
    <row r="877" spans="2:21" ht="80.25" hidden="1" customHeight="1" outlineLevel="1" thickBot="1">
      <c r="E877" s="146" t="s">
        <v>323</v>
      </c>
      <c r="G877" s="49"/>
      <c r="H877" s="49"/>
      <c r="I877" s="65"/>
      <c r="J877" s="49"/>
      <c r="K877" s="49"/>
      <c r="L877" s="49"/>
      <c r="M877" s="49"/>
    </row>
    <row r="878" spans="2:21" ht="13.5" collapsed="1" thickBot="1">
      <c r="E878" s="147"/>
    </row>
    <row r="879" spans="2:21" ht="26.25" thickBot="1">
      <c r="B879" s="57"/>
      <c r="D879" s="25" t="s">
        <v>115</v>
      </c>
      <c r="E879" s="141" t="s">
        <v>120</v>
      </c>
      <c r="F879" s="39"/>
      <c r="G879" s="40"/>
      <c r="H879" s="40"/>
      <c r="I879" s="40"/>
      <c r="J879" s="40"/>
      <c r="K879" s="40"/>
      <c r="L879" s="40"/>
      <c r="M879" s="40"/>
    </row>
    <row r="880" spans="2:21" s="43" customFormat="1">
      <c r="B880" s="44"/>
      <c r="C880" s="21"/>
      <c r="D880" s="38"/>
      <c r="E880" s="142" t="s">
        <v>121</v>
      </c>
      <c r="F880" s="41"/>
      <c r="G880" s="41"/>
      <c r="H880" s="41"/>
      <c r="I880" s="41"/>
      <c r="J880" s="41"/>
      <c r="K880" s="41"/>
      <c r="L880" s="41"/>
      <c r="M880" s="41"/>
      <c r="N880" s="41"/>
      <c r="O880" s="45"/>
      <c r="P880" s="45"/>
      <c r="Q880" s="45"/>
      <c r="R880" s="45"/>
      <c r="S880" s="45"/>
      <c r="U880" s="22"/>
    </row>
    <row r="881" spans="2:21" s="43" customFormat="1" ht="30" hidden="1" outlineLevel="2">
      <c r="C881" s="21"/>
      <c r="D881" s="46" t="s">
        <v>32</v>
      </c>
      <c r="E881" s="143"/>
      <c r="F881" s="47"/>
      <c r="G881" s="47"/>
      <c r="H881" s="47"/>
      <c r="I881" s="47"/>
      <c r="J881" s="47"/>
      <c r="K881" s="47"/>
      <c r="L881" s="47"/>
      <c r="M881" s="47"/>
      <c r="N881" s="41"/>
      <c r="O881" s="48"/>
      <c r="P881" s="45"/>
      <c r="Q881" s="45"/>
      <c r="R881" s="45"/>
      <c r="S881" s="45"/>
      <c r="U881" s="22"/>
    </row>
    <row r="882" spans="2:21" s="43" customFormat="1" hidden="1" outlineLevel="2">
      <c r="B882" s="44"/>
      <c r="C882" s="21"/>
      <c r="D882" s="38"/>
      <c r="E882" s="142"/>
      <c r="F882" s="41"/>
      <c r="G882" s="41"/>
      <c r="H882" s="41"/>
      <c r="I882" s="41"/>
      <c r="J882" s="41"/>
      <c r="K882" s="41"/>
      <c r="L882" s="41"/>
      <c r="M882" s="41"/>
      <c r="N882" s="41"/>
      <c r="O882" s="45"/>
      <c r="P882" s="45"/>
      <c r="Q882" s="45"/>
      <c r="R882" s="45"/>
      <c r="S882" s="45"/>
      <c r="U882" s="22"/>
    </row>
    <row r="883" spans="2:21" s="43" customFormat="1" ht="30" hidden="1" outlineLevel="2">
      <c r="C883" s="21"/>
      <c r="D883" s="46" t="s">
        <v>118</v>
      </c>
      <c r="E883" s="143"/>
      <c r="F883" s="47"/>
      <c r="G883" s="47"/>
      <c r="H883" s="47"/>
      <c r="I883" s="47"/>
      <c r="J883" s="47"/>
      <c r="K883" s="47"/>
      <c r="L883" s="47"/>
      <c r="M883" s="47"/>
      <c r="N883" s="41"/>
      <c r="O883" s="48"/>
      <c r="P883" s="45"/>
      <c r="Q883" s="45"/>
      <c r="R883" s="45"/>
      <c r="S883" s="45"/>
      <c r="U883" s="22"/>
    </row>
    <row r="884" spans="2:21" s="43" customFormat="1" hidden="1" outlineLevel="2">
      <c r="B884" s="44"/>
      <c r="C884" s="21"/>
      <c r="D884" s="38"/>
      <c r="E884" s="142"/>
      <c r="F884" s="41"/>
      <c r="G884" s="41"/>
      <c r="H884" s="41"/>
      <c r="I884" s="41"/>
      <c r="J884" s="41"/>
      <c r="K884" s="41"/>
      <c r="L884" s="41"/>
      <c r="M884" s="41"/>
      <c r="N884" s="41"/>
      <c r="O884" s="45"/>
      <c r="P884" s="45"/>
      <c r="Q884" s="45"/>
      <c r="R884" s="45"/>
      <c r="S884" s="45"/>
      <c r="U884" s="22"/>
    </row>
    <row r="885" spans="2:21" s="43" customFormat="1" ht="30" hidden="1" outlineLevel="2">
      <c r="C885" s="21"/>
      <c r="D885" s="46" t="s">
        <v>29</v>
      </c>
      <c r="E885" s="143"/>
      <c r="F885" s="47"/>
      <c r="G885" s="47"/>
      <c r="H885" s="47"/>
      <c r="I885" s="47"/>
      <c r="J885" s="47"/>
      <c r="K885" s="47"/>
      <c r="L885" s="47"/>
      <c r="M885" s="47"/>
      <c r="N885" s="41"/>
      <c r="O885" s="48"/>
      <c r="P885" s="45"/>
      <c r="Q885" s="45"/>
      <c r="R885" s="45"/>
      <c r="S885" s="45"/>
      <c r="U885" s="22"/>
    </row>
    <row r="886" spans="2:21" s="43" customFormat="1" hidden="1" outlineLevel="2">
      <c r="B886" s="44"/>
      <c r="C886" s="21"/>
      <c r="D886" s="38"/>
      <c r="E886" s="142"/>
      <c r="F886" s="41"/>
      <c r="G886" s="41"/>
      <c r="H886" s="41"/>
      <c r="I886" s="41"/>
      <c r="J886" s="41"/>
      <c r="K886" s="41"/>
      <c r="L886" s="41"/>
      <c r="M886" s="41"/>
      <c r="N886" s="41"/>
      <c r="O886" s="45"/>
      <c r="P886" s="45"/>
      <c r="Q886" s="45"/>
      <c r="R886" s="45"/>
      <c r="S886" s="45"/>
      <c r="U886" s="22"/>
    </row>
    <row r="887" spans="2:21" s="43" customFormat="1" ht="30" hidden="1" outlineLevel="2">
      <c r="C887" s="21"/>
      <c r="D887" s="46" t="s">
        <v>119</v>
      </c>
      <c r="E887" s="143"/>
      <c r="F887" s="47"/>
      <c r="G887" s="47"/>
      <c r="H887" s="47"/>
      <c r="I887" s="47"/>
      <c r="J887" s="47"/>
      <c r="K887" s="47"/>
      <c r="L887" s="47"/>
      <c r="M887" s="47"/>
      <c r="N887" s="41"/>
      <c r="O887" s="48"/>
      <c r="P887" s="45"/>
      <c r="Q887" s="45"/>
      <c r="R887" s="45"/>
      <c r="S887" s="45"/>
      <c r="U887" s="22"/>
    </row>
    <row r="888" spans="2:21" ht="13.5" hidden="1" outlineLevel="1" collapsed="1" thickBot="1">
      <c r="B888" s="31"/>
      <c r="C888" s="21"/>
      <c r="D888" s="38"/>
      <c r="E888" s="142"/>
      <c r="F888" s="45"/>
      <c r="G888" s="41"/>
      <c r="H888" s="41"/>
      <c r="I888" s="41"/>
      <c r="J888" s="41"/>
      <c r="K888" s="41"/>
      <c r="L888" s="41"/>
      <c r="M888" s="41"/>
      <c r="N888" s="41"/>
      <c r="O888" s="41"/>
      <c r="P888" s="41"/>
      <c r="Q888" s="41"/>
      <c r="R888" s="41"/>
      <c r="S888" s="41"/>
    </row>
    <row r="889" spans="2:21" ht="25.5" hidden="1" outlineLevel="1">
      <c r="B889" s="31"/>
      <c r="C889" s="21"/>
      <c r="D889" s="38"/>
      <c r="E889" s="144" t="s">
        <v>245</v>
      </c>
      <c r="F889" s="45"/>
      <c r="G889" s="41"/>
      <c r="H889" s="41"/>
      <c r="I889" s="41"/>
      <c r="J889" s="41"/>
      <c r="K889" s="41"/>
      <c r="L889" s="41"/>
      <c r="M889" s="41"/>
      <c r="N889" s="41"/>
      <c r="O889" s="41"/>
      <c r="P889" s="41"/>
      <c r="Q889" s="41"/>
      <c r="R889" s="41"/>
      <c r="S889" s="41"/>
    </row>
    <row r="890" spans="2:21" ht="38.25" hidden="1" outlineLevel="1">
      <c r="B890" s="31"/>
      <c r="C890" s="21"/>
      <c r="D890" s="38"/>
      <c r="E890" s="145" t="s">
        <v>466</v>
      </c>
      <c r="F890" s="45"/>
      <c r="G890" s="41"/>
      <c r="H890" s="41"/>
      <c r="I890" s="41"/>
      <c r="J890" s="41"/>
      <c r="K890" s="41"/>
      <c r="L890" s="41"/>
      <c r="M890" s="41"/>
      <c r="N890" s="41"/>
      <c r="O890" s="41"/>
      <c r="P890" s="41"/>
      <c r="Q890" s="41"/>
      <c r="R890" s="41"/>
      <c r="S890" s="41"/>
    </row>
    <row r="891" spans="2:21" ht="140.25" hidden="1" outlineLevel="1">
      <c r="E891" s="145" t="s">
        <v>246</v>
      </c>
      <c r="G891" s="49"/>
      <c r="H891" s="49"/>
      <c r="I891" s="49"/>
      <c r="J891" s="49"/>
      <c r="K891" s="49"/>
      <c r="L891" s="49"/>
      <c r="M891" s="49"/>
    </row>
    <row r="892" spans="2:21" ht="79.5" hidden="1" customHeight="1" outlineLevel="1">
      <c r="E892" s="145" t="s">
        <v>404</v>
      </c>
      <c r="G892" s="49"/>
      <c r="H892" s="49"/>
      <c r="I892" s="49"/>
      <c r="J892" s="49"/>
      <c r="K892" s="49"/>
      <c r="L892" s="49"/>
      <c r="M892" s="49"/>
    </row>
    <row r="893" spans="2:21" ht="89.25" hidden="1" outlineLevel="1">
      <c r="E893" s="145" t="s">
        <v>330</v>
      </c>
      <c r="G893" s="49"/>
      <c r="H893" s="49"/>
      <c r="I893" s="49"/>
      <c r="J893" s="49"/>
      <c r="K893" s="49"/>
      <c r="L893" s="49"/>
      <c r="M893" s="49"/>
    </row>
    <row r="894" spans="2:21" ht="81" hidden="1" customHeight="1" outlineLevel="1" thickBot="1">
      <c r="E894" s="146" t="s">
        <v>323</v>
      </c>
      <c r="G894" s="49"/>
      <c r="H894" s="49"/>
      <c r="I894" s="49"/>
      <c r="J894" s="49"/>
      <c r="K894" s="49"/>
      <c r="L894" s="49"/>
      <c r="M894" s="49"/>
    </row>
    <row r="895" spans="2:21" collapsed="1"/>
  </sheetData>
  <sheetProtection selectLockedCells="1" selectUnlockedCells="1"/>
  <mergeCells count="4">
    <mergeCell ref="C3:E3"/>
    <mergeCell ref="C4:E4"/>
    <mergeCell ref="C5:E5"/>
    <mergeCell ref="B1:E1"/>
  </mergeCells>
  <phoneticPr fontId="33" type="noConversion"/>
  <printOptions horizontalCentered="1"/>
  <pageMargins left="0.78749999999999998" right="0.39374999999999999" top="0.39374999999999999" bottom="0.78749999999999998" header="0.51180555555555551" footer="0.39374999999999999"/>
  <pageSetup paperSize="9" scale="70" firstPageNumber="0" orientation="portrait" horizontalDpi="300" verticalDpi="300" r:id="rId1"/>
  <headerFooter alignWithMargins="0">
    <oddFooter>&amp;L&amp;"Arial,Standard"Print on: &amp;D&amp;C&amp;"Arial,Standard"&amp;F / 
&amp;A&amp;R&amp;"Arial,Standard"Page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B2:B27"/>
  <sheetViews>
    <sheetView workbookViewId="0">
      <selection activeCell="C3" sqref="C3"/>
    </sheetView>
  </sheetViews>
  <sheetFormatPr baseColWidth="10" defaultRowHeight="21" customHeight="1"/>
  <cols>
    <col min="1" max="1" width="11.42578125" style="74"/>
    <col min="2" max="2" width="94.7109375" style="74" customWidth="1"/>
    <col min="3" max="16384" width="11.42578125" style="74"/>
  </cols>
  <sheetData>
    <row r="2" spans="2:2" ht="21" customHeight="1">
      <c r="B2" s="74" t="s">
        <v>288</v>
      </c>
    </row>
    <row r="3" spans="2:2" ht="21" customHeight="1">
      <c r="B3" s="75" t="s">
        <v>292</v>
      </c>
    </row>
    <row r="4" spans="2:2" ht="21" customHeight="1">
      <c r="B4" s="76" t="s">
        <v>289</v>
      </c>
    </row>
    <row r="5" spans="2:2" ht="21" customHeight="1">
      <c r="B5" s="76"/>
    </row>
    <row r="6" spans="2:2" ht="21" customHeight="1">
      <c r="B6" s="74" t="s">
        <v>291</v>
      </c>
    </row>
    <row r="7" spans="2:2" ht="21" customHeight="1">
      <c r="B7" s="81" t="s">
        <v>290</v>
      </c>
    </row>
    <row r="11" spans="2:2" ht="21" customHeight="1">
      <c r="B11" s="78"/>
    </row>
    <row r="13" spans="2:2" ht="21" customHeight="1">
      <c r="B13" s="78"/>
    </row>
    <row r="15" spans="2:2" ht="21" customHeight="1">
      <c r="B15" s="78"/>
    </row>
    <row r="17" spans="2:2" ht="21" customHeight="1">
      <c r="B17" s="78"/>
    </row>
    <row r="19" spans="2:2" ht="21" customHeight="1">
      <c r="B19" s="78"/>
    </row>
    <row r="21" spans="2:2" ht="21" customHeight="1">
      <c r="B21" s="78"/>
    </row>
    <row r="23" spans="2:2" ht="21" customHeight="1">
      <c r="B23" s="77"/>
    </row>
    <row r="25" spans="2:2" ht="21" customHeight="1">
      <c r="B25" s="77"/>
    </row>
    <row r="27" spans="2:2" ht="21" customHeight="1">
      <c r="B27" s="79"/>
    </row>
  </sheetData>
  <phoneticPr fontId="33" type="noConversion"/>
  <hyperlinks>
    <hyperlink ref="B7" r:id="rId1"/>
  </hyperlinks>
  <pageMargins left="0.78740157499999996" right="0.78740157499999996" top="0.984251969" bottom="0.984251969" header="0.4921259845" footer="0.4921259845"/>
  <pageSetup paperSize="9" scale="77" orientation="portrait" verticalDpi="300" r:id="rId2"/>
  <headerFooter alignWithMargins="0">
    <oddFooter>&amp;LPrint on: &amp;D&amp;C&amp;F / 
&amp;A&amp;RPage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15" sqref="A15"/>
    </sheetView>
  </sheetViews>
  <sheetFormatPr baseColWidth="10" defaultRowHeight="12.75"/>
  <cols>
    <col min="1" max="1" width="11.42578125" style="170"/>
    <col min="2" max="2" width="80.28515625" style="171" customWidth="1"/>
    <col min="3" max="16384" width="11.42578125" style="171"/>
  </cols>
  <sheetData>
    <row r="1" spans="1:2" ht="63" customHeight="1"/>
    <row r="2" spans="1:2">
      <c r="A2" s="170" t="s">
        <v>484</v>
      </c>
      <c r="B2" s="171" t="s">
        <v>487</v>
      </c>
    </row>
    <row r="4" spans="1:2">
      <c r="A4" s="170" t="s">
        <v>485</v>
      </c>
      <c r="B4" s="171" t="s">
        <v>496</v>
      </c>
    </row>
    <row r="5" spans="1:2">
      <c r="B5" s="171" t="s">
        <v>495</v>
      </c>
    </row>
    <row r="6" spans="1:2">
      <c r="B6" s="171" t="s">
        <v>488</v>
      </c>
    </row>
    <row r="7" spans="1:2">
      <c r="B7" s="171" t="s">
        <v>489</v>
      </c>
    </row>
    <row r="9" spans="1:2">
      <c r="A9" s="170" t="s">
        <v>486</v>
      </c>
      <c r="B9" s="171" t="s">
        <v>494</v>
      </c>
    </row>
    <row r="10" spans="1:2">
      <c r="B10" s="171" t="s">
        <v>490</v>
      </c>
    </row>
    <row r="11" spans="1:2">
      <c r="B11" s="171" t="s">
        <v>491</v>
      </c>
    </row>
    <row r="12" spans="1:2">
      <c r="B12" s="171" t="s">
        <v>492</v>
      </c>
    </row>
    <row r="13" spans="1:2">
      <c r="B13" s="171" t="s">
        <v>493</v>
      </c>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32</vt:i4>
      </vt:variant>
    </vt:vector>
  </HeadingPairs>
  <TitlesOfParts>
    <vt:vector size="37" baseType="lpstr">
      <vt:lpstr>Cover</vt:lpstr>
      <vt:lpstr>Results</vt:lpstr>
      <vt:lpstr>Questions</vt:lpstr>
      <vt:lpstr>Licence</vt:lpstr>
      <vt:lpstr>Change history</vt:lpstr>
      <vt:lpstr>Results!_Toc204394987_2</vt:lpstr>
      <vt:lpstr>Results!_Toc204394988_2</vt:lpstr>
      <vt:lpstr>Results!_Toc204394989_2</vt:lpstr>
      <vt:lpstr>Results!_Toc204394991_2</vt:lpstr>
      <vt:lpstr>Results!_Toc204394992_2</vt:lpstr>
      <vt:lpstr>Results!_Toc204394993_2</vt:lpstr>
      <vt:lpstr>Results!_Toc204394994_2</vt:lpstr>
      <vt:lpstr>Results!_Toc204394995_2</vt:lpstr>
      <vt:lpstr>Results!_Toc204394996_2</vt:lpstr>
      <vt:lpstr>Results!_Toc204394997_2</vt:lpstr>
      <vt:lpstr>Results!_Toc204394998_2</vt:lpstr>
      <vt:lpstr>Results!_Toc204395001_2</vt:lpstr>
      <vt:lpstr>Results!_Toc204395003_2</vt:lpstr>
      <vt:lpstr>Results!_Toc204395008_2</vt:lpstr>
      <vt:lpstr>Results!_Toc204395009_2</vt:lpstr>
      <vt:lpstr>Results!_Toc204395010_2</vt:lpstr>
      <vt:lpstr>Results!_Toc204395012_2</vt:lpstr>
      <vt:lpstr>Results!_Toc204395014_2</vt:lpstr>
      <vt:lpstr>Results!_Toc204395015_2</vt:lpstr>
      <vt:lpstr>Results!_Toc204395016_2</vt:lpstr>
      <vt:lpstr>Results!_Toc204395019_2</vt:lpstr>
      <vt:lpstr>Results!_Toc204395021_2</vt:lpstr>
      <vt:lpstr>Results!_Toc204395024_2</vt:lpstr>
      <vt:lpstr>Results!_Toc204395026_2</vt:lpstr>
      <vt:lpstr>Results!_Toc204395030_2</vt:lpstr>
      <vt:lpstr>Results!_Toc204395031_2</vt:lpstr>
      <vt:lpstr>Results!_Toc204395032_2</vt:lpstr>
      <vt:lpstr>'Change history'!Druckbereich</vt:lpstr>
      <vt:lpstr>Cover!Druckbereich</vt:lpstr>
      <vt:lpstr>Questions!Druckbereich</vt:lpstr>
      <vt:lpstr>Results!Druckbereich</vt:lpstr>
      <vt:lpstr>Questions!Drucktitel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Licence: _x000d_
http://creativecommons.org/licenses/by-nd/3.0/de/deed.en</dc:description>
  <cp:lastModifiedBy>Eschenlohr, Christian</cp:lastModifiedBy>
  <cp:lastPrinted>2012-11-06T11:53:19Z</cp:lastPrinted>
  <dcterms:created xsi:type="dcterms:W3CDTF">2010-07-27T12:46:25Z</dcterms:created>
  <dcterms:modified xsi:type="dcterms:W3CDTF">2012-11-19T14:37:33Z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741763545</vt:i4>
  </property>
  <property fmtid="{D5CDD505-2E9C-101B-9397-08002B2CF9AE}" pid="3" name="_NewReviewCycle">
    <vt:lpwstr/>
  </property>
  <property fmtid="{D5CDD505-2E9C-101B-9397-08002B2CF9AE}" pid="4" name="_EmailSubject">
    <vt:lpwstr>aktuelle Version des VDA ISA mit den Änderungen bei den Fragen 11.3 und 11.4 vom 12.06.2012</vt:lpwstr>
  </property>
  <property fmtid="{D5CDD505-2E9C-101B-9397-08002B2CF9AE}" pid="5" name="_AuthorEmail">
    <vt:lpwstr>extern.sylwia.ignjacevic@volkswagen.de</vt:lpwstr>
  </property>
  <property fmtid="{D5CDD505-2E9C-101B-9397-08002B2CF9AE}" pid="6" name="_AuthorEmailDisplayName">
    <vt:lpwstr>Ignjacevic, Sylwia (EXTERN: ITCONC)</vt:lpwstr>
  </property>
  <property fmtid="{D5CDD505-2E9C-101B-9397-08002B2CF9AE}" pid="7" name="_ReviewingToolsShownOnce">
    <vt:lpwstr/>
  </property>
</Properties>
</file>